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8920" yWindow="-120" windowWidth="29040" windowHeight="15990"/>
  </bookViews>
  <sheets>
    <sheet name="Прайс СВН" sheetId="4" r:id="rId1"/>
    <sheet name="«Видео домой»" sheetId="5" r:id="rId2"/>
    <sheet name="Мератех" sheetId="6" r:id="rId3"/>
  </sheets>
  <definedNames>
    <definedName name="Print_Area" localSheetId="1">'«Видео домой»'!$A$1:$G$36</definedName>
    <definedName name="Print_Area" localSheetId="2">Мератех!$A$1:$L$5</definedName>
    <definedName name="Print_Area" localSheetId="0">'Прайс СВН'!$A$1:$G$258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4" i="4" l="1"/>
  <c r="H171" i="4"/>
  <c r="H127" i="4"/>
  <c r="H120" i="4"/>
  <c r="H119" i="4"/>
  <c r="H108" i="4"/>
  <c r="H85" i="4"/>
  <c r="H84" i="4"/>
  <c r="H66" i="4"/>
  <c r="H89" i="4"/>
  <c r="H212" i="4"/>
  <c r="H56" i="4"/>
  <c r="H55" i="4"/>
  <c r="H54" i="4"/>
  <c r="H53" i="4"/>
  <c r="H51" i="4"/>
  <c r="H50" i="4"/>
  <c r="H49" i="4"/>
  <c r="H48" i="4"/>
  <c r="H47" i="4"/>
  <c r="H45" i="4"/>
  <c r="H44" i="4"/>
  <c r="H41" i="4"/>
  <c r="H40" i="4"/>
  <c r="H39" i="4"/>
  <c r="H37" i="4"/>
  <c r="H36" i="4"/>
  <c r="H35" i="4"/>
  <c r="H33" i="4"/>
  <c r="H32" i="4"/>
  <c r="H31" i="4"/>
  <c r="H29" i="4"/>
  <c r="H28" i="4"/>
  <c r="H27" i="4"/>
  <c r="H26" i="4"/>
  <c r="H25" i="4"/>
  <c r="H24" i="4"/>
  <c r="H23" i="4"/>
  <c r="H21" i="4"/>
  <c r="H20" i="4"/>
  <c r="H19" i="4"/>
  <c r="H18" i="4"/>
  <c r="H17" i="4"/>
  <c r="H16" i="4"/>
  <c r="H14" i="4"/>
  <c r="H13" i="4"/>
  <c r="H12" i="4"/>
  <c r="H11" i="4"/>
  <c r="H10" i="4"/>
  <c r="H9" i="4"/>
  <c r="H59" i="4"/>
  <c r="H60" i="4"/>
  <c r="H61" i="4"/>
  <c r="H62" i="4"/>
  <c r="H63" i="4"/>
  <c r="H64" i="4"/>
  <c r="H65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1" i="4"/>
  <c r="H218" i="4"/>
  <c r="H215" i="4"/>
  <c r="H214" i="4"/>
  <c r="H211" i="4"/>
  <c r="H210" i="4"/>
  <c r="H209" i="4"/>
  <c r="H207" i="4"/>
  <c r="H206" i="4"/>
  <c r="H205" i="4"/>
  <c r="H204" i="4"/>
  <c r="H203" i="4"/>
  <c r="H202" i="4"/>
  <c r="H200" i="4"/>
  <c r="H199" i="4"/>
  <c r="H198" i="4"/>
  <c r="H196" i="4"/>
  <c r="H195" i="4"/>
  <c r="H192" i="4"/>
  <c r="H190" i="4"/>
  <c r="H189" i="4"/>
  <c r="H188" i="4"/>
  <c r="H186" i="4"/>
  <c r="H185" i="4"/>
  <c r="H183" i="4"/>
  <c r="H180" i="4"/>
  <c r="H179" i="4"/>
  <c r="H178" i="4"/>
  <c r="H177" i="4"/>
  <c r="H174" i="4"/>
  <c r="H173" i="4"/>
  <c r="H172" i="4"/>
  <c r="H170" i="4"/>
  <c r="H168" i="4"/>
  <c r="H167" i="4"/>
  <c r="H166" i="4"/>
  <c r="H165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8" i="4"/>
  <c r="H147" i="4"/>
  <c r="H145" i="4"/>
  <c r="H144" i="4"/>
  <c r="H143" i="4"/>
  <c r="H142" i="4"/>
  <c r="H141" i="4"/>
  <c r="H140" i="4"/>
  <c r="H137" i="4"/>
  <c r="H136" i="4"/>
  <c r="H134" i="4"/>
  <c r="H131" i="4"/>
  <c r="H130" i="4"/>
  <c r="H128" i="4"/>
  <c r="H125" i="4"/>
  <c r="H124" i="4"/>
  <c r="H123" i="4"/>
  <c r="H122" i="4"/>
  <c r="H121" i="4"/>
  <c r="H118" i="4"/>
  <c r="H117" i="4"/>
  <c r="H116" i="4"/>
  <c r="H115" i="4"/>
  <c r="H114" i="4"/>
  <c r="H113" i="4"/>
  <c r="H111" i="4"/>
  <c r="H110" i="4"/>
  <c r="H107" i="4"/>
  <c r="H106" i="4"/>
  <c r="H105" i="4"/>
  <c r="H104" i="4"/>
  <c r="H103" i="4"/>
  <c r="H100" i="4"/>
  <c r="H99" i="4"/>
  <c r="H98" i="4"/>
  <c r="H97" i="4"/>
  <c r="H96" i="4"/>
  <c r="H95" i="4"/>
  <c r="H94" i="4"/>
  <c r="H93" i="4"/>
  <c r="H91" i="4"/>
  <c r="H90" i="4"/>
  <c r="H87" i="4"/>
  <c r="H86" i="4"/>
  <c r="H83" i="4"/>
  <c r="H80" i="4"/>
  <c r="H79" i="4"/>
  <c r="H82" i="4"/>
  <c r="H81" i="4"/>
  <c r="H78" i="4"/>
  <c r="H77" i="4"/>
  <c r="H76" i="4"/>
  <c r="H75" i="4"/>
  <c r="H74" i="4"/>
  <c r="H73" i="4"/>
  <c r="H72" i="4"/>
  <c r="H71" i="4"/>
  <c r="H69" i="4"/>
  <c r="H68" i="4"/>
</calcChain>
</file>

<file path=xl/comments1.xml><?xml version="1.0" encoding="utf-8"?>
<comments xmlns="http://schemas.openxmlformats.org/spreadsheetml/2006/main">
  <authors>
    <author>Сергей Апенко</author>
  </authors>
  <commentList>
    <comment ref="E7" authorId="0">
      <text>
        <r>
          <rPr>
            <b/>
            <sz val="9"/>
            <color indexed="81"/>
            <rFont val="Tahoma"/>
            <family val="2"/>
            <charset val="204"/>
          </rPr>
          <t>Наличие:</t>
        </r>
        <r>
          <rPr>
            <sz val="9"/>
            <color indexed="81"/>
            <rFont val="Tahoma"/>
            <family val="2"/>
            <charset val="204"/>
          </rPr>
          <t xml:space="preserve">
*       1-2 шт
**      3-10 шт
***    11-20 шт
****  21 и более
-        уточните у менеджера </t>
        </r>
      </text>
    </commen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>Уточняйте по тел. Отдела продаж:</t>
        </r>
        <r>
          <rPr>
            <sz val="9"/>
            <color indexed="81"/>
            <rFont val="Tahoma"/>
            <family val="2"/>
            <charset val="204"/>
          </rPr>
          <t xml:space="preserve">
+375 (44) 728-23-37  Ирина Авижиц
+375 (44) 573-87-62  Александр Нистюк
+375 (17) 394-79-52  </t>
        </r>
      </text>
    </comment>
    <comment ref="H7" authorId="0">
      <text>
        <r>
          <rPr>
            <b/>
            <sz val="9"/>
            <color indexed="81"/>
            <rFont val="Tahoma"/>
            <family val="2"/>
            <charset val="204"/>
          </rPr>
          <t>Подробности уточняйте 
по тел. Отдела продаж:</t>
        </r>
        <r>
          <rPr>
            <sz val="9"/>
            <color indexed="81"/>
            <rFont val="Tahoma"/>
            <family val="2"/>
            <charset val="204"/>
          </rPr>
          <t xml:space="preserve">
+375 (44) 728-23-37  Ирина Авижиц
+375 (44) 573-87-62  Александр Нистюк
+375 (17) 394-79-52  </t>
        </r>
      </text>
    </comment>
    <comment ref="A48" authorId="0">
      <text>
        <r>
          <rPr>
            <sz val="9"/>
            <color indexed="81"/>
            <rFont val="Tahoma"/>
            <family val="2"/>
            <charset val="204"/>
          </rPr>
          <t>+2-ch</t>
        </r>
      </text>
    </comment>
  </commentList>
</comments>
</file>

<file path=xl/comments2.xml><?xml version="1.0" encoding="utf-8"?>
<comments xmlns="http://schemas.openxmlformats.org/spreadsheetml/2006/main">
  <authors>
    <author>Сергей Апенко</author>
  </authors>
  <commentList>
    <comment ref="E7" authorId="0">
      <text>
        <r>
          <rPr>
            <b/>
            <sz val="9"/>
            <color indexed="81"/>
            <rFont val="Tahoma"/>
            <family val="2"/>
            <charset val="204"/>
          </rPr>
          <t>Наличие:</t>
        </r>
        <r>
          <rPr>
            <sz val="9"/>
            <color indexed="81"/>
            <rFont val="Tahoma"/>
            <family val="2"/>
            <charset val="204"/>
          </rPr>
          <t xml:space="preserve">
*       1-2 шт
**      3-10 шт
***    11-20 шт
****  21 и более
-        уточните у менеджера </t>
        </r>
      </text>
    </commen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>Уточняйте по тел.:</t>
        </r>
        <r>
          <rPr>
            <sz val="9"/>
            <color indexed="81"/>
            <rFont val="Tahoma"/>
            <family val="2"/>
            <charset val="204"/>
          </rPr>
          <t xml:space="preserve">
+375 (44) 728-23-37
+375 (44) 573-87-62
+375 (29) 503-74-81</t>
        </r>
      </text>
    </comment>
  </commentList>
</comments>
</file>

<file path=xl/sharedStrings.xml><?xml version="1.0" encoding="utf-8"?>
<sst xmlns="http://schemas.openxmlformats.org/spreadsheetml/2006/main" count="2527" uniqueCount="805">
  <si>
    <t>ООО "Мератех"</t>
  </si>
  <si>
    <t>УНП 192948553</t>
  </si>
  <si>
    <t>Продукция</t>
  </si>
  <si>
    <t>Характеристики</t>
  </si>
  <si>
    <t>Наличие</t>
  </si>
  <si>
    <t>Гарантия</t>
  </si>
  <si>
    <t xml:space="preserve">Цены указаны в бел.руб. с учётом НДС!!! </t>
  </si>
  <si>
    <t>C*</t>
  </si>
  <si>
    <t xml:space="preserve">Uniarch by Uniview / IP-видеокамеры </t>
  </si>
  <si>
    <t>Uniarch by Uniview / IP-видеорегистраторы</t>
  </si>
  <si>
    <r>
      <t xml:space="preserve">2Мп, 1/2.8" CMOS, объектив 2.8мм, 0.02Lux / ИК-подсветка до 30м, DWDR, встроенный </t>
    </r>
    <r>
      <rPr>
        <sz val="8"/>
        <color rgb="FF000000"/>
        <rFont val="Arial"/>
        <family val="2"/>
        <charset val="204"/>
      </rPr>
      <t>микрофон</t>
    </r>
    <r>
      <rPr>
        <sz val="8"/>
        <color indexed="8"/>
        <rFont val="Arial"/>
        <family val="2"/>
        <charset val="204"/>
      </rPr>
      <t>, Ultra 265/H.265/H.264, Onvif, DC12V/PoE, IP67, -30°C~60°C</t>
    </r>
  </si>
  <si>
    <r>
      <t xml:space="preserve">2Мп, 1/2.8" CMOS, объектив 4мм, 0.02Lux / ИК-подсветка до 30м, DWDR, встроенный </t>
    </r>
    <r>
      <rPr>
        <sz val="8"/>
        <color rgb="FF000000"/>
        <rFont val="Arial"/>
        <family val="2"/>
        <charset val="204"/>
      </rPr>
      <t>микрофон</t>
    </r>
    <r>
      <rPr>
        <sz val="8"/>
        <color indexed="8"/>
        <rFont val="Arial"/>
        <family val="2"/>
        <charset val="204"/>
      </rPr>
      <t>, Ultra 265/H.265/H.264, Onvif, DC12V/PoE, IP67, -30°C~60°C</t>
    </r>
  </si>
  <si>
    <r>
      <t xml:space="preserve">2Мп, 1/2.8" CMOS, объектив 2.8мм, 0.02Lux / ИК-подсветка до 30м, DWDR, Ultra 265/H.265/H.264, Onvif, DC12V/PoE, </t>
    </r>
    <r>
      <rPr>
        <sz val="8"/>
        <color rgb="FF000000"/>
        <rFont val="Arial"/>
        <family val="2"/>
        <charset val="204"/>
      </rPr>
      <t>IK10</t>
    </r>
    <r>
      <rPr>
        <sz val="8"/>
        <color indexed="8"/>
        <rFont val="Arial"/>
        <family val="2"/>
        <charset val="204"/>
      </rPr>
      <t>, IP67, -30°C~60°C</t>
    </r>
  </si>
  <si>
    <r>
      <t xml:space="preserve">2Мп, 1/2.8" CMOS, объектив 4мм, 0.02Lux / ИК-подсветка до 30м, DWDR, Ultra 265/H.265/H.264, Onvif, DC12V/PoE, </t>
    </r>
    <r>
      <rPr>
        <sz val="8"/>
        <color rgb="FF000000"/>
        <rFont val="Arial"/>
        <family val="2"/>
        <charset val="204"/>
      </rPr>
      <t>IK10</t>
    </r>
    <r>
      <rPr>
        <sz val="8"/>
        <color indexed="8"/>
        <rFont val="Arial"/>
        <family val="2"/>
        <charset val="204"/>
      </rPr>
      <t>, IP67, -30°C~60°C</t>
    </r>
  </si>
  <si>
    <t>4-х канальный IP-регистратор. Запись с разрешением до 8Мп, 1 SATA HDD до 6Тб, 64/32Mbps, Ultra 265/H.265/H.264, Onvif, HDMI/VGA, 1хRJ45 10M/100M Ethernet</t>
  </si>
  <si>
    <r>
      <t>4-х канальный IP-регистратор с 4х</t>
    </r>
    <r>
      <rPr>
        <b/>
        <sz val="8"/>
        <color rgb="FFFF0000"/>
        <rFont val="Arial"/>
        <family val="2"/>
        <charset val="204"/>
      </rPr>
      <t>PoE</t>
    </r>
    <r>
      <rPr>
        <sz val="8"/>
        <color indexed="8"/>
        <rFont val="Arial"/>
        <family val="2"/>
        <charset val="204"/>
      </rPr>
      <t xml:space="preserve"> интерфейсами. Запись с разрешением до 8Мп, 1 SATA HDD до 6Тб, 40/40Mbps, Ultra 265/H.265/H.264, Onvif, HDMI/VGA, 1хRJ45 10M/100M Ethernet</t>
    </r>
  </si>
  <si>
    <r>
      <t>8-ми канальный IP-регистратор с 8х</t>
    </r>
    <r>
      <rPr>
        <b/>
        <sz val="8"/>
        <color rgb="FFFF0000"/>
        <rFont val="Arial"/>
        <family val="2"/>
        <charset val="204"/>
      </rPr>
      <t>PoE</t>
    </r>
    <r>
      <rPr>
        <sz val="8"/>
        <color indexed="8"/>
        <rFont val="Arial"/>
        <family val="2"/>
        <charset val="204"/>
      </rPr>
      <t xml:space="preserve"> интерфейсами. Запись с разрешением до 5Мп, 1 SATA HDD до 6Тб, 50/40Mbps, Ultra 265/H.265/H.264, Onvif, HDMI/VGA, 1хRJ45 10M/100M Ethernet</t>
    </r>
  </si>
  <si>
    <t>16-ти канальный IP-регистратор. Запись с разрешением до 8Мп, 1 SATA HDD до 6Тб, 64/32Mbps, Ultra 265/H.265/H.264, Onvif, HDMI/VGA, 1хRJ45 10M/100M Ethernet</t>
  </si>
  <si>
    <t/>
  </si>
  <si>
    <t>***</t>
  </si>
  <si>
    <t>****</t>
  </si>
  <si>
    <t>**</t>
  </si>
  <si>
    <t>*</t>
  </si>
  <si>
    <t>4-ch</t>
  </si>
  <si>
    <t>8-ch</t>
  </si>
  <si>
    <r>
      <t xml:space="preserve">8-ми канальный IP-регистратор. Запись с разрешением до 8Мп, </t>
    </r>
    <r>
      <rPr>
        <b/>
        <sz val="8"/>
        <color rgb="FFFF0000"/>
        <rFont val="Arial"/>
        <family val="2"/>
        <charset val="204"/>
      </rPr>
      <t>2</t>
    </r>
    <r>
      <rPr>
        <sz val="8"/>
        <color indexed="8"/>
        <rFont val="Arial"/>
        <family val="2"/>
        <charset val="204"/>
      </rPr>
      <t xml:space="preserve"> SATA HDD до 6Тб каждый, 160/96Mbps, Ultra 265/H.265/H.264, Onvif, HDMI/VGA, 1хRJ45 10M/100M/1000M  Ethernet</t>
    </r>
  </si>
  <si>
    <t>16-ch</t>
  </si>
  <si>
    <r>
      <t xml:space="preserve">16-ти канальный IP-регистратор. Запись с разрешением до 8Мп, </t>
    </r>
    <r>
      <rPr>
        <b/>
        <sz val="8"/>
        <color rgb="FFFF0000"/>
        <rFont val="Arial"/>
        <family val="2"/>
        <charset val="204"/>
      </rPr>
      <t>2</t>
    </r>
    <r>
      <rPr>
        <sz val="8"/>
        <color indexed="8"/>
        <rFont val="Arial"/>
        <family val="2"/>
        <charset val="204"/>
      </rPr>
      <t xml:space="preserve"> SATA HDD до 6Тб каждый, 160/96Mbps, Ultra 265/H.265/H.264, Onvif, HDMI/VGA, 1хRJ45 10M/100M/1000M  Ethernet</t>
    </r>
  </si>
  <si>
    <t xml:space="preserve">UNV / Цилиндрические IP-видеокамеры </t>
  </si>
  <si>
    <t>2 Мп</t>
  </si>
  <si>
    <r>
      <t xml:space="preserve">2Мп, </t>
    </r>
    <r>
      <rPr>
        <sz val="8"/>
        <rFont val="Arial"/>
        <family val="2"/>
        <charset val="204"/>
      </rPr>
      <t>Easy</t>
    </r>
    <r>
      <rPr>
        <sz val="8"/>
        <color indexed="8"/>
        <rFont val="Arial"/>
        <family val="2"/>
        <charset val="204"/>
      </rPr>
      <t xml:space="preserve">, 1/2.7" CMOS, объектив 2.8мм, 0.01Lux / ИК-подсветка до 30м, 120dB WDR, встроенный </t>
    </r>
    <r>
      <rPr>
        <sz val="8"/>
        <color rgb="FF000000"/>
        <rFont val="Arial"/>
        <family val="2"/>
        <charset val="204"/>
      </rPr>
      <t>микрофон</t>
    </r>
    <r>
      <rPr>
        <sz val="8"/>
        <color indexed="8"/>
        <rFont val="Arial"/>
        <family val="2"/>
        <charset val="204"/>
      </rPr>
      <t>, коридорный режим, MicroSD до 128Gb,Ultra 265/H.265/H.264, Onvif, DC12V/PoE, IP67, -30°C~60°C</t>
    </r>
  </si>
  <si>
    <r>
      <t xml:space="preserve">2Мп, </t>
    </r>
    <r>
      <rPr>
        <sz val="8"/>
        <rFont val="Arial"/>
        <family val="2"/>
        <charset val="204"/>
      </rPr>
      <t>Easy</t>
    </r>
    <r>
      <rPr>
        <sz val="8"/>
        <color indexed="8"/>
        <rFont val="Arial"/>
        <family val="2"/>
        <charset val="204"/>
      </rPr>
      <t xml:space="preserve">, 1/2.7" CMOS, объектив 4мм, 0.01Lux / ИК-подсветка до 30м, 120dB WDR, встроенный </t>
    </r>
    <r>
      <rPr>
        <sz val="8"/>
        <color rgb="FF000000"/>
        <rFont val="Arial"/>
        <family val="2"/>
        <charset val="204"/>
      </rPr>
      <t>микрофон</t>
    </r>
    <r>
      <rPr>
        <sz val="8"/>
        <color indexed="8"/>
        <rFont val="Arial"/>
        <family val="2"/>
        <charset val="204"/>
      </rPr>
      <t>, коридорный режим, MicroSD до 128Gb,Ultra 265/H.265/H.264, Onvif, DC12V/PoE, IP67, -30°C~60°C</t>
    </r>
  </si>
  <si>
    <r>
      <t xml:space="preserve">2Мп, Easy, 1/2.7" CMOS,  объектив 2.8-12мм (моторизированный), 0.005Lux / ИК-подсветка до </t>
    </r>
    <r>
      <rPr>
        <b/>
        <sz val="8"/>
        <color rgb="FF0070C0"/>
        <rFont val="Arial"/>
        <family val="2"/>
        <charset val="204"/>
      </rPr>
      <t>50м</t>
    </r>
    <r>
      <rPr>
        <sz val="8"/>
        <color indexed="8"/>
        <rFont val="Arial"/>
        <family val="2"/>
        <charset val="204"/>
      </rPr>
      <t>, 120dB WDR, встроенный микрофон, коридорный режим, MicroSD до 128Gb,Ultra 265/H.265/H.264, Onvif, DC12V/PoE, IP67, -30°C~60°C</t>
    </r>
  </si>
  <si>
    <t>3 Мп</t>
  </si>
  <si>
    <t>3Мп, Easy, 1/2.7" CMOS, объектив 2.8мм, 0.01Lux / ИК-подсветка до 30м, 2304x1296:25fps, DWDR, встроенный микрофон, коридорный режим, MicroSD до 128Gb,Ultra 265/H.265/H.264, Onvif, DC12V/PoE, IP67, -30°C~60°C</t>
  </si>
  <si>
    <t>3Мп, Easy, 1/2.7" CMOS, объектив 4мм, 0.01Lux / ИК-подсветка до 30м, 2304x1296:25fps, DWDR, встроенный микрофон, коридорный режим, MicroSD до 128Gb,Ultra 265/H.265/H.264, Onvif, DC12V/PoE, IP67, -30°C~60°C</t>
  </si>
  <si>
    <t>4 Мп</t>
  </si>
  <si>
    <t>4Мп, Easy, 1/3" CMOS, объектив 2.8мм, 0.01Lux / ИК-подсветка до 30м, 2566x1440:25fps, DWDR, MicroSD до 128Gb,Ultra 265/H.265/H.264, Onvif, DC12V/PoE, IP67, -30°C~60°C</t>
  </si>
  <si>
    <t>4Мп, Easy, 1/3" CMOS, объектив 4мм, 0.01Lux / ИК-подсветка до 30м, 2566x1440:25fps, DWDR, MicroSD до 128Gb,Ultra 265/H.265/H.264, Onvif, DC12V/PoE, IP67, -30°C~60°C</t>
  </si>
  <si>
    <r>
      <t xml:space="preserve">4Мп, </t>
    </r>
    <r>
      <rPr>
        <b/>
        <sz val="8"/>
        <color rgb="FF0070C0"/>
        <rFont val="Arial"/>
        <family val="2"/>
        <charset val="204"/>
      </rPr>
      <t>Easystar</t>
    </r>
    <r>
      <rPr>
        <sz val="8"/>
        <color indexed="8"/>
        <rFont val="Arial"/>
        <family val="2"/>
        <charset val="204"/>
      </rPr>
      <t xml:space="preserve">, 1/3" CMOS, объектив 2,8мм, </t>
    </r>
    <r>
      <rPr>
        <b/>
        <sz val="8"/>
        <color rgb="FF0070C0"/>
        <rFont val="Arial"/>
        <family val="2"/>
        <charset val="204"/>
      </rPr>
      <t>ColorHunter</t>
    </r>
    <r>
      <rPr>
        <sz val="8"/>
        <color indexed="8"/>
        <rFont val="Arial"/>
        <family val="2"/>
        <charset val="204"/>
      </rPr>
      <t xml:space="preserve"> 0.003Lux / IR &amp; Warm LED до 30м,  2688x1520:25fps, 120dB WDR, встроенный микрофон + спикер, коридорный режим, MicroSD до 128Gb,Ultra 265/H.265/H.264, Onvif, DC12V/PoE, IP67, -30°C~60°C</t>
    </r>
  </si>
  <si>
    <r>
      <t xml:space="preserve">4Мп, </t>
    </r>
    <r>
      <rPr>
        <b/>
        <sz val="8"/>
        <color rgb="FF0070C0"/>
        <rFont val="Arial"/>
        <family val="2"/>
        <charset val="204"/>
      </rPr>
      <t>Easystar</t>
    </r>
    <r>
      <rPr>
        <sz val="8"/>
        <color indexed="8"/>
        <rFont val="Arial"/>
        <family val="2"/>
        <charset val="204"/>
      </rPr>
      <t xml:space="preserve">, 1/3" CMOS, объектив 4мм, </t>
    </r>
    <r>
      <rPr>
        <b/>
        <sz val="8"/>
        <color rgb="FF0070C0"/>
        <rFont val="Arial"/>
        <family val="2"/>
        <charset val="204"/>
      </rPr>
      <t>ColorHunter</t>
    </r>
    <r>
      <rPr>
        <sz val="8"/>
        <color indexed="8"/>
        <rFont val="Arial"/>
        <family val="2"/>
        <charset val="204"/>
      </rPr>
      <t xml:space="preserve"> 0.003Lux / IR &amp; Warm LED до 30м,  2688x1520:25fps, 120dB WDR, встроенный микрофон + спикер, коридорный режим, MicroSD до 128Gb,Ultra 265/H.265/H.264, Onvif, DC12V/PoE, IP67, -30°C~60°C</t>
    </r>
  </si>
  <si>
    <r>
      <t xml:space="preserve">4Мп,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1/2.7" CMOS, объектив 4мм, </t>
    </r>
    <r>
      <rPr>
        <b/>
        <sz val="8"/>
        <color rgb="FF0070C0"/>
        <rFont val="Arial"/>
        <family val="2"/>
        <charset val="204"/>
      </rPr>
      <t>LightHunter</t>
    </r>
    <r>
      <rPr>
        <sz val="8"/>
        <color indexed="8"/>
        <rFont val="Arial"/>
        <family val="2"/>
        <charset val="204"/>
      </rPr>
      <t xml:space="preserve"> 0.002Lux / ИК-подсветка до </t>
    </r>
    <r>
      <rPr>
        <b/>
        <sz val="8"/>
        <color rgb="FF0070C0"/>
        <rFont val="Arial"/>
        <family val="2"/>
        <charset val="204"/>
      </rPr>
      <t>80м</t>
    </r>
    <r>
      <rPr>
        <sz val="8"/>
        <color indexed="8"/>
        <rFont val="Arial"/>
        <family val="2"/>
        <charset val="204"/>
      </rPr>
      <t>, 2688x1520:25fps, 120dB WDR, 3-потока, встроенный микрофон, коридорный режим, AI-algorithm, MicroSD до 256Gb, Ultra 265/H.265/H.264, Onvif, Alarm in/out, DC12V/PoE, IP67, -30°C~60°C</t>
    </r>
  </si>
  <si>
    <r>
      <t xml:space="preserve">4Мп,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1/2.7" CMOS, объектив 6мм, </t>
    </r>
    <r>
      <rPr>
        <b/>
        <sz val="8"/>
        <color rgb="FF0070C0"/>
        <rFont val="Arial"/>
        <family val="2"/>
        <charset val="204"/>
      </rPr>
      <t>LightHunter</t>
    </r>
    <r>
      <rPr>
        <sz val="8"/>
        <color indexed="8"/>
        <rFont val="Arial"/>
        <family val="2"/>
        <charset val="204"/>
      </rPr>
      <t xml:space="preserve"> 0.002Lux / ИК-подсветка до </t>
    </r>
    <r>
      <rPr>
        <b/>
        <sz val="8"/>
        <color rgb="FF0070C0"/>
        <rFont val="Arial"/>
        <family val="2"/>
        <charset val="204"/>
      </rPr>
      <t>80м</t>
    </r>
    <r>
      <rPr>
        <sz val="8"/>
        <color indexed="8"/>
        <rFont val="Arial"/>
        <family val="2"/>
        <charset val="204"/>
      </rPr>
      <t>, 2688x1520:25fps, 120dB WDR, 3-потока, встроенный микрофон, коридорный режим, AI-algorithm, MicroSD до 256Gb, Ultra 265/H.265/H.264, Onvif, Alarm in/out, DC12V/PoE, IP67, -30°C~60°C</t>
    </r>
  </si>
  <si>
    <r>
      <t xml:space="preserve">4Мп,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1/1.8" CMOS, объектив 4мм, </t>
    </r>
    <r>
      <rPr>
        <b/>
        <sz val="8"/>
        <color rgb="FF0070C0"/>
        <rFont val="Arial"/>
        <family val="2"/>
        <charset val="204"/>
      </rPr>
      <t>ColorHunter</t>
    </r>
    <r>
      <rPr>
        <sz val="8"/>
        <color indexed="8"/>
        <rFont val="Arial"/>
        <family val="2"/>
        <charset val="204"/>
      </rPr>
      <t xml:space="preserve"> 0.0005Lux / LED-подсветка до 30м,  2688x1520:25fps, 120dB WDR, 3-потока, коридорный режим, AI-algorithm, MicroSD до 256Gb, Ultra 265/H.265/H.264, Onvif, Audio in/out, Alarm in/out, DC12V/PoE, </t>
    </r>
    <r>
      <rPr>
        <b/>
        <sz val="8"/>
        <color rgb="FF0070C0"/>
        <rFont val="Arial"/>
        <family val="2"/>
        <charset val="204"/>
      </rPr>
      <t>IK10</t>
    </r>
    <r>
      <rPr>
        <sz val="8"/>
        <color indexed="8"/>
        <rFont val="Arial"/>
        <family val="2"/>
        <charset val="204"/>
      </rPr>
      <t>, IP67, -30°C~60°C</t>
    </r>
  </si>
  <si>
    <r>
      <t xml:space="preserve">4Мп,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1/2.7" CMOS, объектив </t>
    </r>
    <r>
      <rPr>
        <b/>
        <sz val="8"/>
        <color rgb="FF0070C0"/>
        <rFont val="Arial"/>
        <family val="2"/>
        <charset val="204"/>
      </rPr>
      <t>2.7-13.5мм</t>
    </r>
    <r>
      <rPr>
        <sz val="8"/>
        <color indexed="8"/>
        <rFont val="Arial"/>
        <family val="2"/>
        <charset val="204"/>
      </rPr>
      <t xml:space="preserve"> (моторизированный), </t>
    </r>
    <r>
      <rPr>
        <b/>
        <sz val="8"/>
        <color rgb="FF0070C0"/>
        <rFont val="Arial"/>
        <family val="2"/>
        <charset val="204"/>
      </rPr>
      <t>LightHunter</t>
    </r>
    <r>
      <rPr>
        <sz val="8"/>
        <color indexed="8"/>
        <rFont val="Arial"/>
        <family val="2"/>
        <charset val="204"/>
      </rPr>
      <t xml:space="preserve"> 0.001Lux / ИК-подсветка до 50м,  2688x1520:25fps, 120dB WDR, 3-потока, коридорный режим, AI-algorithm, MicroSD до 256Gb, Ultra 265/H.265/H.264, Onvif, Audio in/out, Alarm in/out, DC12V/PoE, IK10, IP67, -30°C~60°C</t>
    </r>
  </si>
  <si>
    <t>8 Мп</t>
  </si>
  <si>
    <r>
      <t xml:space="preserve">8Мп, </t>
    </r>
    <r>
      <rPr>
        <b/>
        <sz val="8"/>
        <color rgb="FF0070C0"/>
        <rFont val="Arial"/>
        <family val="2"/>
        <charset val="204"/>
      </rPr>
      <t>Easystar</t>
    </r>
    <r>
      <rPr>
        <sz val="8"/>
        <color indexed="8"/>
        <rFont val="Arial"/>
        <family val="2"/>
        <charset val="204"/>
      </rPr>
      <t xml:space="preserve">, 1/2.7" CMOS, объектив 2.8мм, 0.005Lux / ИК-подсветка до </t>
    </r>
    <r>
      <rPr>
        <b/>
        <sz val="8"/>
        <color rgb="FF0070C0"/>
        <rFont val="Arial"/>
        <family val="2"/>
        <charset val="204"/>
      </rPr>
      <t>50м</t>
    </r>
    <r>
      <rPr>
        <sz val="8"/>
        <color indexed="8"/>
        <rFont val="Arial"/>
        <family val="2"/>
        <charset val="204"/>
      </rPr>
      <t>, 3840x2160:20fps, 120dB WDR,  3-потока, встроенный микрофон, коридорный режим, MicroSD до 256Gb,Ultra 265/H.265/H.264, Onvif, DC12V/PoE, IP67, -30°C~60°C</t>
    </r>
  </si>
  <si>
    <r>
      <t xml:space="preserve">8Мп, </t>
    </r>
    <r>
      <rPr>
        <b/>
        <sz val="8"/>
        <color rgb="FF0070C0"/>
        <rFont val="Arial"/>
        <family val="2"/>
        <charset val="204"/>
      </rPr>
      <t>Easystar</t>
    </r>
    <r>
      <rPr>
        <sz val="8"/>
        <color indexed="8"/>
        <rFont val="Arial"/>
        <family val="2"/>
        <charset val="204"/>
      </rPr>
      <t xml:space="preserve">, 1/2.7" CMOS, объектив 4мм, 0.005Lux / ИК-подсветка до </t>
    </r>
    <r>
      <rPr>
        <b/>
        <sz val="8"/>
        <color rgb="FF0070C0"/>
        <rFont val="Arial"/>
        <family val="2"/>
        <charset val="204"/>
      </rPr>
      <t>50м</t>
    </r>
    <r>
      <rPr>
        <sz val="8"/>
        <color indexed="8"/>
        <rFont val="Arial"/>
        <family val="2"/>
        <charset val="204"/>
      </rPr>
      <t>, 3840x2160:20fps, 120dB WDR,  3-потока, встроенный микрофон, коридорный режим, MicroSD до 256Gb,Ultra 265/H.265/H.264, Onvif, DC12V/PoE, IP67, -30°C~60°C</t>
    </r>
  </si>
  <si>
    <r>
      <t xml:space="preserve">8Мп,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1/2.8" CMOS, объектив 2.8мм, </t>
    </r>
    <r>
      <rPr>
        <b/>
        <sz val="8"/>
        <color rgb="FF0070C0"/>
        <rFont val="Arial"/>
        <family val="2"/>
        <charset val="204"/>
      </rPr>
      <t>ColorHunter</t>
    </r>
    <r>
      <rPr>
        <sz val="8"/>
        <color indexed="8"/>
        <rFont val="Arial"/>
        <family val="2"/>
        <charset val="204"/>
      </rPr>
      <t xml:space="preserve"> 0.0005Lux / LED-подсветка до 30м,  3840x2160:20fps, 120dB WDR, 3-потока, встроенный микрофон, коридорный режим, AI-algorithm, MicroSD до 256Gb, Ultra 265/H.265/H.264, Onvif, DC12V/PoE, IP67, -30°C~60°C</t>
    </r>
  </si>
  <si>
    <r>
      <t xml:space="preserve">8Мп,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1/2.8" CMOS, объектив 4мм, </t>
    </r>
    <r>
      <rPr>
        <b/>
        <sz val="8"/>
        <color rgb="FF0070C0"/>
        <rFont val="Arial"/>
        <family val="2"/>
        <charset val="204"/>
      </rPr>
      <t>ColorHunter</t>
    </r>
    <r>
      <rPr>
        <sz val="8"/>
        <color indexed="8"/>
        <rFont val="Arial"/>
        <family val="2"/>
        <charset val="204"/>
      </rPr>
      <t xml:space="preserve"> 0.0005Lux / LED-подсветка до 30м,  3840x2160:20fps, 120dB WDR, 3-потока, встроенный микрофон, коридорный режим, AI-algorithm, MicroSD до 256Gb, Ultra 265/H.265/H.264, Onvif, DC12V/PoE, IP67, -30°C~60°C</t>
    </r>
  </si>
  <si>
    <r>
      <t xml:space="preserve">8Мп,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1/1.8" CMOS, объектив 4мм, </t>
    </r>
    <r>
      <rPr>
        <b/>
        <sz val="8"/>
        <color rgb="FF0070C0"/>
        <rFont val="Arial"/>
        <family val="2"/>
        <charset val="204"/>
      </rPr>
      <t>ColorHunter</t>
    </r>
    <r>
      <rPr>
        <sz val="8"/>
        <color indexed="8"/>
        <rFont val="Arial"/>
        <family val="2"/>
        <charset val="204"/>
      </rPr>
      <t xml:space="preserve"> 0.001Lux / LED-подсветка до 30м,  3840x2160:20fps, 120dB WDR, 3-потока, встроенный микрофон, коридорный режим, AI-algorithm, MicroSD до 256Gb, Ultra 265/H.265/H.264, Onvif, Audio in/out, Alarm in/out, DC12V/PoE,</t>
    </r>
    <r>
      <rPr>
        <b/>
        <sz val="8"/>
        <color rgb="FF0070C0"/>
        <rFont val="Arial"/>
        <family val="2"/>
        <charset val="204"/>
      </rPr>
      <t xml:space="preserve"> IK10</t>
    </r>
    <r>
      <rPr>
        <sz val="8"/>
        <color indexed="8"/>
        <rFont val="Arial"/>
        <family val="2"/>
        <charset val="204"/>
      </rPr>
      <t>, IP67, -30°C~60°C</t>
    </r>
  </si>
  <si>
    <r>
      <t xml:space="preserve">8Мп,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1/2.8" CMOS, объектив </t>
    </r>
    <r>
      <rPr>
        <b/>
        <sz val="8"/>
        <color rgb="FF0070C0"/>
        <rFont val="Arial"/>
        <family val="2"/>
        <charset val="204"/>
      </rPr>
      <t>2.8-12мм</t>
    </r>
    <r>
      <rPr>
        <sz val="8"/>
        <color indexed="8"/>
        <rFont val="Arial"/>
        <family val="2"/>
        <charset val="204"/>
      </rPr>
      <t xml:space="preserve"> (моторизированный), </t>
    </r>
    <r>
      <rPr>
        <b/>
        <sz val="8"/>
        <color rgb="FF0070C0"/>
        <rFont val="Arial"/>
        <family val="2"/>
        <charset val="204"/>
      </rPr>
      <t>LightHunter</t>
    </r>
    <r>
      <rPr>
        <sz val="8"/>
        <color indexed="8"/>
        <rFont val="Arial"/>
        <family val="2"/>
        <charset val="204"/>
      </rPr>
      <t xml:space="preserve"> 0.0025Lux / ИК-подсветка до </t>
    </r>
    <r>
      <rPr>
        <b/>
        <sz val="8"/>
        <color rgb="FF0070C0"/>
        <rFont val="Arial"/>
        <family val="2"/>
        <charset val="204"/>
      </rPr>
      <t>50м</t>
    </r>
    <r>
      <rPr>
        <sz val="8"/>
        <color indexed="8"/>
        <rFont val="Arial"/>
        <family val="2"/>
        <charset val="204"/>
      </rPr>
      <t xml:space="preserve">,  3840x2160:20fps, 120dB WDR, 3-потока, коридорный режим, AI-algorithm, MicroSD до 256Gb, Ultra 265/H.265/H.264, Onvif, Audio in/out, Alarm in/out, DC12V/PoE, </t>
    </r>
    <r>
      <rPr>
        <b/>
        <sz val="8"/>
        <color rgb="FF0070C0"/>
        <rFont val="Arial"/>
        <family val="2"/>
        <charset val="204"/>
      </rPr>
      <t>IK10</t>
    </r>
    <r>
      <rPr>
        <sz val="8"/>
        <color indexed="8"/>
        <rFont val="Arial"/>
        <family val="2"/>
        <charset val="204"/>
      </rPr>
      <t>, IP67, -30°C~60°C</t>
    </r>
  </si>
  <si>
    <t xml:space="preserve">UNV / Купольные IP-видеокамеры </t>
  </si>
  <si>
    <r>
      <t xml:space="preserve">2Мп, </t>
    </r>
    <r>
      <rPr>
        <sz val="8"/>
        <rFont val="Arial"/>
        <family val="2"/>
        <charset val="204"/>
      </rPr>
      <t>Easy</t>
    </r>
    <r>
      <rPr>
        <sz val="8"/>
        <color indexed="8"/>
        <rFont val="Arial"/>
        <family val="2"/>
        <charset val="204"/>
      </rPr>
      <t xml:space="preserve">, 1/2.7" CMOS, объектив 2.8мм, 0.01Lux / ИК-подсветка до 30м, 120dB WDR, коридорный режим, MicroSD до 128Gb, Ultra 265/H.265/H.264, Onvif, 3-Axis, DC12V/PoE, </t>
    </r>
    <r>
      <rPr>
        <b/>
        <sz val="8"/>
        <color rgb="FF0070C0"/>
        <rFont val="Arial"/>
        <family val="2"/>
        <charset val="204"/>
      </rPr>
      <t>IK10</t>
    </r>
    <r>
      <rPr>
        <sz val="8"/>
        <color indexed="8"/>
        <rFont val="Arial"/>
        <family val="2"/>
        <charset val="204"/>
      </rPr>
      <t>, IP67, -30°C~60°C</t>
    </r>
  </si>
  <si>
    <r>
      <t xml:space="preserve">2Мп, </t>
    </r>
    <r>
      <rPr>
        <sz val="8"/>
        <rFont val="Arial"/>
        <family val="2"/>
        <charset val="204"/>
      </rPr>
      <t>Easy</t>
    </r>
    <r>
      <rPr>
        <sz val="8"/>
        <color indexed="8"/>
        <rFont val="Arial"/>
        <family val="2"/>
        <charset val="204"/>
      </rPr>
      <t xml:space="preserve">, 1/2.7" CMOS, объектив 4мм, 0.01Lux / ИК-подсветка до 30м, 120dB WDR, коридорный режим, MicroSD до 128Gb, Ultra 265/H.265/H.264, Onvif, 3-Axis, DC12V/PoE, </t>
    </r>
    <r>
      <rPr>
        <b/>
        <sz val="8"/>
        <color rgb="FF0070C0"/>
        <rFont val="Arial"/>
        <family val="2"/>
        <charset val="204"/>
      </rPr>
      <t>IK10</t>
    </r>
    <r>
      <rPr>
        <sz val="8"/>
        <color indexed="8"/>
        <rFont val="Arial"/>
        <family val="2"/>
        <charset val="204"/>
      </rPr>
      <t>, IP67, -30°C~60°C</t>
    </r>
  </si>
  <si>
    <r>
      <t xml:space="preserve">2Мп, Easy, 1/2.7" CMOS,  объектив 2.8-12мм (моторизированный), 0.005Lux / ИК-подсветка до </t>
    </r>
    <r>
      <rPr>
        <b/>
        <sz val="8"/>
        <color rgb="FF0070C0"/>
        <rFont val="Arial"/>
        <family val="2"/>
        <charset val="204"/>
      </rPr>
      <t>40м</t>
    </r>
    <r>
      <rPr>
        <sz val="8"/>
        <color indexed="8"/>
        <rFont val="Arial"/>
        <family val="2"/>
        <charset val="204"/>
      </rPr>
      <t>, 120dB WDR, встроенный микрофон, коридорный режим, MicroSD до 128Gb, Ultra 265/H.265/H.264, Onvif, 3-Axis, DC12V/PoE,</t>
    </r>
    <r>
      <rPr>
        <b/>
        <sz val="8"/>
        <color rgb="FF0070C0"/>
        <rFont val="Arial"/>
        <family val="2"/>
        <charset val="204"/>
      </rPr>
      <t xml:space="preserve"> IK10</t>
    </r>
    <r>
      <rPr>
        <sz val="8"/>
        <color indexed="8"/>
        <rFont val="Arial"/>
        <family val="2"/>
        <charset val="204"/>
      </rPr>
      <t>,</t>
    </r>
    <r>
      <rPr>
        <b/>
        <sz val="8"/>
        <color rgb="FF0070C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IP67</t>
    </r>
    <r>
      <rPr>
        <sz val="8"/>
        <color indexed="8"/>
        <rFont val="Arial"/>
        <family val="2"/>
        <charset val="204"/>
      </rPr>
      <t>, -30°C~60°C</t>
    </r>
  </si>
  <si>
    <r>
      <t xml:space="preserve">3Мп, </t>
    </r>
    <r>
      <rPr>
        <sz val="8"/>
        <rFont val="Arial"/>
        <family val="2"/>
        <charset val="204"/>
      </rPr>
      <t>Easy</t>
    </r>
    <r>
      <rPr>
        <sz val="8"/>
        <color indexed="8"/>
        <rFont val="Arial"/>
        <family val="2"/>
        <charset val="204"/>
      </rPr>
      <t xml:space="preserve">, 1/2.7" CMOS, объектив 2.8мм, 0.01Lux / ИК-подсветка до 30м, 2304x1296:25fps, DWDR, коридорный режим, MicroSD до 128Gb, Ultra 265/H.265/H.264, Onvif, 3-Axis, DC12V/PoE, </t>
    </r>
    <r>
      <rPr>
        <b/>
        <sz val="8"/>
        <color rgb="FF0070C0"/>
        <rFont val="Arial"/>
        <family val="2"/>
        <charset val="204"/>
      </rPr>
      <t>IK10</t>
    </r>
    <r>
      <rPr>
        <sz val="8"/>
        <color indexed="8"/>
        <rFont val="Arial"/>
        <family val="2"/>
        <charset val="204"/>
      </rPr>
      <t>, IP67, -30°C~60°C</t>
    </r>
  </si>
  <si>
    <r>
      <t xml:space="preserve">3Мп, </t>
    </r>
    <r>
      <rPr>
        <sz val="8"/>
        <rFont val="Arial"/>
        <family val="2"/>
        <charset val="204"/>
      </rPr>
      <t>Easy</t>
    </r>
    <r>
      <rPr>
        <sz val="8"/>
        <color indexed="8"/>
        <rFont val="Arial"/>
        <family val="2"/>
        <charset val="204"/>
      </rPr>
      <t xml:space="preserve">, 1/2.7" CMOS, объектив 4мм, 0.01Lux / ИК-подсветка до 30м, 2304x1296:25fps, DWDR, коридорный режим, MicroSD до 128Gb, Ultra 265/H.265/H.264, Onvif, 3-Axis, DC12V/PoE, </t>
    </r>
    <r>
      <rPr>
        <b/>
        <sz val="8"/>
        <color rgb="FF0070C0"/>
        <rFont val="Arial"/>
        <family val="2"/>
        <charset val="204"/>
      </rPr>
      <t>IK10</t>
    </r>
    <r>
      <rPr>
        <sz val="8"/>
        <color indexed="8"/>
        <rFont val="Arial"/>
        <family val="2"/>
        <charset val="204"/>
      </rPr>
      <t>, IP67, -30°C~60°C</t>
    </r>
  </si>
  <si>
    <r>
      <t xml:space="preserve">4Мп, </t>
    </r>
    <r>
      <rPr>
        <sz val="8"/>
        <rFont val="Arial"/>
        <family val="2"/>
        <charset val="204"/>
      </rPr>
      <t>Easy</t>
    </r>
    <r>
      <rPr>
        <sz val="8"/>
        <color indexed="8"/>
        <rFont val="Arial"/>
        <family val="2"/>
        <charset val="204"/>
      </rPr>
      <t xml:space="preserve">, 1/3" CMOS, объектив 2.8мм, 0.01Lux / ИК-подсветка до 30м, 2560x1440:25fps, DWDR, MicroSD до 128Gb, Ultra 265/H.265/H.264, Onvif, 3-Axis, DC12V/PoE, </t>
    </r>
    <r>
      <rPr>
        <b/>
        <sz val="8"/>
        <color rgb="FF0070C0"/>
        <rFont val="Arial"/>
        <family val="2"/>
        <charset val="204"/>
      </rPr>
      <t>IK10</t>
    </r>
    <r>
      <rPr>
        <sz val="8"/>
        <color indexed="8"/>
        <rFont val="Arial"/>
        <family val="2"/>
        <charset val="204"/>
      </rPr>
      <t>, IP67, -30°C~60°C</t>
    </r>
  </si>
  <si>
    <r>
      <t xml:space="preserve">4Мп, </t>
    </r>
    <r>
      <rPr>
        <sz val="8"/>
        <rFont val="Arial"/>
        <family val="2"/>
        <charset val="204"/>
      </rPr>
      <t>Easy</t>
    </r>
    <r>
      <rPr>
        <sz val="8"/>
        <color indexed="8"/>
        <rFont val="Arial"/>
        <family val="2"/>
        <charset val="204"/>
      </rPr>
      <t xml:space="preserve">, 1/3" CMOS, объектив 4мм, 0.01Lux / ИК-подсветка до 30м, 2560x1440:25fps, DWDR, MicroSD до 128Gb, Ultra 265/H.265/H.264, Onvif, 3-Axis, DC12V/PoE, </t>
    </r>
    <r>
      <rPr>
        <b/>
        <sz val="8"/>
        <color rgb="FF0070C0"/>
        <rFont val="Arial"/>
        <family val="2"/>
        <charset val="204"/>
      </rPr>
      <t>IK10</t>
    </r>
    <r>
      <rPr>
        <sz val="8"/>
        <color indexed="8"/>
        <rFont val="Arial"/>
        <family val="2"/>
        <charset val="204"/>
      </rPr>
      <t>, IP67, -30°C~60°C</t>
    </r>
  </si>
  <si>
    <r>
      <t xml:space="preserve">4Мп, </t>
    </r>
    <r>
      <rPr>
        <b/>
        <sz val="8"/>
        <color rgb="FF0070C0"/>
        <rFont val="Arial"/>
        <family val="2"/>
        <charset val="204"/>
      </rPr>
      <t>Easystar</t>
    </r>
    <r>
      <rPr>
        <sz val="8"/>
        <color indexed="8"/>
        <rFont val="Arial"/>
        <family val="2"/>
        <charset val="204"/>
      </rPr>
      <t xml:space="preserve">, 1/3" CMOS, объектив 2.8мм, 0.005Lux / ИК-подсветка до 30м, 2688x1520:25fps, 120dB WDR, MicroSD до 256Gb, Ultra 265/H.265/H.264, Onvif, 3-Axis, DC12V/PoE, </t>
    </r>
    <r>
      <rPr>
        <b/>
        <sz val="8"/>
        <color rgb="FF0070C0"/>
        <rFont val="Arial"/>
        <family val="2"/>
        <charset val="204"/>
      </rPr>
      <t>IK10</t>
    </r>
    <r>
      <rPr>
        <sz val="8"/>
        <color indexed="8"/>
        <rFont val="Arial"/>
        <family val="2"/>
        <charset val="204"/>
      </rPr>
      <t>, IP67, -30°C~60°C</t>
    </r>
  </si>
  <si>
    <r>
      <t xml:space="preserve">4Мп, </t>
    </r>
    <r>
      <rPr>
        <b/>
        <sz val="8"/>
        <color rgb="FF0070C0"/>
        <rFont val="Arial"/>
        <family val="2"/>
        <charset val="204"/>
      </rPr>
      <t>Easystar</t>
    </r>
    <r>
      <rPr>
        <sz val="8"/>
        <color indexed="8"/>
        <rFont val="Arial"/>
        <family val="2"/>
        <charset val="204"/>
      </rPr>
      <t xml:space="preserve">, 1/3" CMOS, объектив 4мм, 0.005Lux / ИК-подсветка до 30м, 2688x1520:25fps, 120dB WDR, MicroSD до 256Gb, Ultra 265/H.265/H.264, Onvif, 3-Axis, DC12V/PoE, </t>
    </r>
    <r>
      <rPr>
        <b/>
        <sz val="8"/>
        <color rgb="FF0070C0"/>
        <rFont val="Arial"/>
        <family val="2"/>
        <charset val="204"/>
      </rPr>
      <t>IK10</t>
    </r>
    <r>
      <rPr>
        <sz val="8"/>
        <color indexed="8"/>
        <rFont val="Arial"/>
        <family val="2"/>
        <charset val="204"/>
      </rPr>
      <t>, IP67, -30°C~60°C</t>
    </r>
  </si>
  <si>
    <r>
      <t xml:space="preserve">4Мп,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1/2.7" CMOS, объектив 2.8мм, </t>
    </r>
    <r>
      <rPr>
        <b/>
        <sz val="8"/>
        <color rgb="FF0070C0"/>
        <rFont val="Arial"/>
        <family val="2"/>
        <charset val="204"/>
      </rPr>
      <t>LightHunter</t>
    </r>
    <r>
      <rPr>
        <sz val="8"/>
        <color indexed="8"/>
        <rFont val="Arial"/>
        <family val="2"/>
        <charset val="204"/>
      </rPr>
      <t xml:space="preserve"> 0.002Lux / ИК-подсветка до</t>
    </r>
    <r>
      <rPr>
        <sz val="8"/>
        <rFont val="Arial"/>
        <family val="2"/>
        <charset val="204"/>
      </rPr>
      <t xml:space="preserve"> 40м</t>
    </r>
    <r>
      <rPr>
        <sz val="8"/>
        <color indexed="8"/>
        <rFont val="Arial"/>
        <family val="2"/>
        <charset val="204"/>
      </rPr>
      <t xml:space="preserve">, 2688*1520:25fps, 120dB WDR, 3-потока, коридорный режим, AI-algorithm, MicroSD до 256Gb, Ultra 265/H.265/H.264, Onvif, 3-Axis, Audio in/out, Alarm in/out, DC12V/PoE, </t>
    </r>
    <r>
      <rPr>
        <b/>
        <sz val="8"/>
        <color rgb="FF0070C0"/>
        <rFont val="Arial"/>
        <family val="2"/>
        <charset val="204"/>
      </rPr>
      <t>IK10</t>
    </r>
    <r>
      <rPr>
        <sz val="8"/>
        <color indexed="8"/>
        <rFont val="Arial"/>
        <family val="2"/>
        <charset val="204"/>
      </rPr>
      <t>, IP67, -30°C~60°C</t>
    </r>
  </si>
  <si>
    <r>
      <t xml:space="preserve">4Мп,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1/2.7" CMOS, объектив 4мм, </t>
    </r>
    <r>
      <rPr>
        <b/>
        <sz val="8"/>
        <color rgb="FF0070C0"/>
        <rFont val="Arial"/>
        <family val="2"/>
        <charset val="204"/>
      </rPr>
      <t>LightHunter</t>
    </r>
    <r>
      <rPr>
        <sz val="8"/>
        <color indexed="8"/>
        <rFont val="Arial"/>
        <family val="2"/>
        <charset val="204"/>
      </rPr>
      <t xml:space="preserve"> 0.002Lux / ИК-подсветка до </t>
    </r>
    <r>
      <rPr>
        <sz val="8"/>
        <rFont val="Arial"/>
        <family val="2"/>
        <charset val="204"/>
      </rPr>
      <t>40м</t>
    </r>
    <r>
      <rPr>
        <sz val="8"/>
        <color indexed="8"/>
        <rFont val="Arial"/>
        <family val="2"/>
        <charset val="204"/>
      </rPr>
      <t xml:space="preserve">, 2688*1520:25fps, 120dB WDR, 3-потока, коридорный режим, AI-algorithm, MicroSD до 256Gb, Ultra 265/H.265/H.264, Onvif, 3-Axis, Audio in/out, Alarm in/out, DC12V/PoE, </t>
    </r>
    <r>
      <rPr>
        <b/>
        <sz val="8"/>
        <color rgb="FF0070C0"/>
        <rFont val="Arial"/>
        <family val="2"/>
        <charset val="204"/>
      </rPr>
      <t>IK10</t>
    </r>
    <r>
      <rPr>
        <sz val="8"/>
        <color indexed="8"/>
        <rFont val="Arial"/>
        <family val="2"/>
        <charset val="204"/>
      </rPr>
      <t>, IP67, -30°C~60°C</t>
    </r>
  </si>
  <si>
    <r>
      <t>4Мп, Easy, 1/3" CMOS,  объектив 2.8-12мм (моторизированный), 0.003Lux / ИК-подсветка до 40м, 2688*1520:25fps, 120dB WDR, встроенный микрофон, коридорный режим, MicroSD до 256Gb, Ultra 265/H.265/H.264, Onvif, 3-Axis, DC12V/PoE,</t>
    </r>
    <r>
      <rPr>
        <b/>
        <sz val="8"/>
        <color rgb="FF0070C0"/>
        <rFont val="Arial"/>
        <family val="2"/>
        <charset val="204"/>
      </rPr>
      <t xml:space="preserve"> IK10</t>
    </r>
    <r>
      <rPr>
        <sz val="8"/>
        <color indexed="8"/>
        <rFont val="Arial"/>
        <family val="2"/>
        <charset val="204"/>
      </rPr>
      <t>, IP67, -30°C~60°C</t>
    </r>
  </si>
  <si>
    <r>
      <t xml:space="preserve">4Мп,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1/2.7" CMOS,  объектив </t>
    </r>
    <r>
      <rPr>
        <b/>
        <sz val="8"/>
        <color rgb="FF0070C0"/>
        <rFont val="Arial"/>
        <family val="2"/>
        <charset val="204"/>
      </rPr>
      <t>2.7-13,5мм</t>
    </r>
    <r>
      <rPr>
        <sz val="8"/>
        <color indexed="8"/>
        <rFont val="Arial"/>
        <family val="2"/>
        <charset val="204"/>
      </rPr>
      <t xml:space="preserve"> (моторизированный), </t>
    </r>
    <r>
      <rPr>
        <b/>
        <sz val="8"/>
        <color rgb="FF0070C0"/>
        <rFont val="Arial"/>
        <family val="2"/>
        <charset val="204"/>
      </rPr>
      <t>LightHunter</t>
    </r>
    <r>
      <rPr>
        <sz val="8"/>
        <color indexed="8"/>
        <rFont val="Arial"/>
        <family val="2"/>
        <charset val="204"/>
      </rPr>
      <t xml:space="preserve"> 0.002Lux / ИК-подсветка до 30м, 2688*1520:25fps, 120dB WDR, 3-потока, встроенный микрофон, коридорный режим, AI-algorithm, MicroSD до 256Gb, Ultra 265/H.265/H.264, Onvif, 3-Axis, Audio in/out, Alarm in/out, DC12V/PoE, </t>
    </r>
    <r>
      <rPr>
        <b/>
        <sz val="8"/>
        <color rgb="FF0070C0"/>
        <rFont val="Arial"/>
        <family val="2"/>
        <charset val="204"/>
      </rPr>
      <t>IK10</t>
    </r>
    <r>
      <rPr>
        <sz val="8"/>
        <color indexed="8"/>
        <rFont val="Arial"/>
        <family val="2"/>
        <charset val="204"/>
      </rPr>
      <t xml:space="preserve">, IP66, -30°C~60°C. Исполнение </t>
    </r>
    <r>
      <rPr>
        <b/>
        <sz val="8"/>
        <color rgb="FF0070C0"/>
        <rFont val="Arial"/>
        <family val="2"/>
        <charset val="204"/>
      </rPr>
      <t>cable free.</t>
    </r>
    <r>
      <rPr>
        <sz val="8"/>
        <color indexed="8"/>
        <rFont val="Arial"/>
        <family val="2"/>
        <charset val="204"/>
      </rPr>
      <t xml:space="preserve"> </t>
    </r>
  </si>
  <si>
    <r>
      <t xml:space="preserve">4Мп,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1/2.7" CMOS,  объектив </t>
    </r>
    <r>
      <rPr>
        <b/>
        <sz val="8"/>
        <color rgb="FF0070C0"/>
        <rFont val="Arial"/>
        <family val="2"/>
        <charset val="204"/>
      </rPr>
      <t>2.7-13,5мм</t>
    </r>
    <r>
      <rPr>
        <sz val="8"/>
        <color indexed="8"/>
        <rFont val="Arial"/>
        <family val="2"/>
        <charset val="204"/>
      </rPr>
      <t xml:space="preserve"> (моторизированный), </t>
    </r>
    <r>
      <rPr>
        <b/>
        <sz val="8"/>
        <color rgb="FF0070C0"/>
        <rFont val="Arial"/>
        <family val="2"/>
        <charset val="204"/>
      </rPr>
      <t>LightHunter</t>
    </r>
    <r>
      <rPr>
        <sz val="8"/>
        <color indexed="8"/>
        <rFont val="Arial"/>
        <family val="2"/>
        <charset val="204"/>
      </rPr>
      <t xml:space="preserve"> 0.001Lux / ИК-подсветка до 40м, 2688*1520:25fps, 120dB WDR, 3-потока, коридорный режим, AI-algorithm, MicroSD до 256Gb, Ultra 265/H.265/H.264, Onvif, 3-Axis, Audio in/out, Alarm in/out, DC12V/PoE, </t>
    </r>
    <r>
      <rPr>
        <b/>
        <sz val="8"/>
        <color rgb="FF0070C0"/>
        <rFont val="Arial"/>
        <family val="2"/>
        <charset val="204"/>
      </rPr>
      <t>IK10</t>
    </r>
    <r>
      <rPr>
        <sz val="8"/>
        <color indexed="8"/>
        <rFont val="Arial"/>
        <family val="2"/>
        <charset val="204"/>
      </rPr>
      <t xml:space="preserve">, IP67, -30°C~60°C. </t>
    </r>
  </si>
  <si>
    <r>
      <t xml:space="preserve">8Мп,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1/2.7" CMOS, объектив 4мм, </t>
    </r>
    <r>
      <rPr>
        <b/>
        <sz val="8"/>
        <color rgb="FF0070C0"/>
        <rFont val="Arial"/>
        <family val="2"/>
        <charset val="204"/>
      </rPr>
      <t>LightHunter</t>
    </r>
    <r>
      <rPr>
        <sz val="8"/>
        <color indexed="8"/>
        <rFont val="Arial"/>
        <family val="2"/>
        <charset val="204"/>
      </rPr>
      <t xml:space="preserve"> 0.0025Lux / ИК-подсветка до </t>
    </r>
    <r>
      <rPr>
        <sz val="8"/>
        <rFont val="Arial"/>
        <family val="2"/>
        <charset val="204"/>
      </rPr>
      <t>30м</t>
    </r>
    <r>
      <rPr>
        <sz val="8"/>
        <color indexed="8"/>
        <rFont val="Arial"/>
        <family val="2"/>
        <charset val="204"/>
      </rPr>
      <t xml:space="preserve">, 3840х2160:20fps, 120dB WDR, 3-потока, встроенный микрофон, коридорный режим, AI-algorithm, MicroSD до 256Gb, Ultra 265/H.265/H.264, Onvif, 3-Axis,  Audio in/out, Alarm in/out, DC12V/PoE, </t>
    </r>
    <r>
      <rPr>
        <b/>
        <sz val="8"/>
        <color rgb="FF0070C0"/>
        <rFont val="Arial"/>
        <family val="2"/>
        <charset val="204"/>
      </rPr>
      <t>IK10</t>
    </r>
    <r>
      <rPr>
        <sz val="8"/>
        <color indexed="8"/>
        <rFont val="Arial"/>
        <family val="2"/>
        <charset val="204"/>
      </rPr>
      <t>, IP67, -30°C~60°C</t>
    </r>
  </si>
  <si>
    <t xml:space="preserve">UNV / Компактные купольные IP-видеокамеры </t>
  </si>
  <si>
    <r>
      <rPr>
        <b/>
        <sz val="8"/>
        <color rgb="FF0070C0"/>
        <rFont val="Arial"/>
        <family val="2"/>
        <charset val="204"/>
      </rPr>
      <t>IP-камера внутренняя</t>
    </r>
    <r>
      <rPr>
        <sz val="8"/>
        <color indexed="8"/>
        <rFont val="Arial"/>
        <family val="2"/>
        <charset val="204"/>
      </rPr>
      <t xml:space="preserve">, 4Мп,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1/3" CMOS, объектив 2.8мм, </t>
    </r>
    <r>
      <rPr>
        <b/>
        <sz val="8"/>
        <color rgb="FF0070C0"/>
        <rFont val="Arial"/>
        <family val="2"/>
        <charset val="204"/>
      </rPr>
      <t>LightHunter</t>
    </r>
    <r>
      <rPr>
        <sz val="8"/>
        <color indexed="8"/>
        <rFont val="Arial"/>
        <family val="2"/>
        <charset val="204"/>
      </rPr>
      <t xml:space="preserve"> 0.002Lux / ИК-подсветка до </t>
    </r>
    <r>
      <rPr>
        <sz val="8"/>
        <rFont val="Arial"/>
        <family val="2"/>
        <charset val="204"/>
      </rPr>
      <t>30м</t>
    </r>
    <r>
      <rPr>
        <sz val="8"/>
        <color indexed="8"/>
        <rFont val="Arial"/>
        <family val="2"/>
        <charset val="204"/>
      </rPr>
      <t xml:space="preserve">, 2688x1520:25fps, 120dB WDR, 3-потока, встроенный микрофон, AI-algorithm, MicroSD до 256Gb, Ultra 265/H.265/H.264, Onvif, 3-Axis,  Audio in/out, Alarm in/out, DC12V/PoE, -30°C~55°C. Исполнение </t>
    </r>
    <r>
      <rPr>
        <b/>
        <sz val="8"/>
        <color rgb="FF0070C0"/>
        <rFont val="Arial"/>
        <family val="2"/>
        <charset val="204"/>
      </rPr>
      <t>cable free</t>
    </r>
    <r>
      <rPr>
        <sz val="8"/>
        <color indexed="8"/>
        <rFont val="Arial"/>
        <family val="2"/>
        <charset val="204"/>
      </rPr>
      <t xml:space="preserve">. </t>
    </r>
  </si>
  <si>
    <r>
      <t xml:space="preserve">4Мп,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1/3" CMOS, объектив 2.8мм, </t>
    </r>
    <r>
      <rPr>
        <b/>
        <sz val="8"/>
        <color rgb="FF0070C0"/>
        <rFont val="Arial"/>
        <family val="2"/>
        <charset val="204"/>
      </rPr>
      <t>LightHunter</t>
    </r>
    <r>
      <rPr>
        <sz val="8"/>
        <color indexed="8"/>
        <rFont val="Arial"/>
        <family val="2"/>
        <charset val="204"/>
      </rPr>
      <t xml:space="preserve"> 0.002Lux / ИК-подсветка до</t>
    </r>
    <r>
      <rPr>
        <sz val="8"/>
        <rFont val="Arial"/>
        <family val="2"/>
        <charset val="204"/>
      </rPr>
      <t xml:space="preserve"> 30м</t>
    </r>
    <r>
      <rPr>
        <sz val="8"/>
        <color indexed="8"/>
        <rFont val="Arial"/>
        <family val="2"/>
        <charset val="204"/>
      </rPr>
      <t xml:space="preserve">, 2688*1520:25fps, 120dB WDR, 3-потока, встроенный микрофон, коридорный режим, AI-algorithm, MicroSD до 256Gb, Ultra 265/H.265/H.264, Onvif, 3-Axis, Audio in/out, DC12V/PoE, </t>
    </r>
    <r>
      <rPr>
        <b/>
        <sz val="8"/>
        <color rgb="FF0070C0"/>
        <rFont val="Arial"/>
        <family val="2"/>
        <charset val="204"/>
      </rPr>
      <t>IK10</t>
    </r>
    <r>
      <rPr>
        <sz val="8"/>
        <color indexed="8"/>
        <rFont val="Arial"/>
        <family val="2"/>
        <charset val="204"/>
      </rPr>
      <t>, IP67, -30°C~60°C</t>
    </r>
  </si>
  <si>
    <t xml:space="preserve">UNV / Универсальные IP-видеокамеры </t>
  </si>
  <si>
    <t>2Мп, Easy, 1/2.7" CMOS, объектив 2.8мм, 0.01Lux / ИК-подсветка до 30м, 120dB WDR, встроенный микрофон, коридорный режим, MicroSD до 128Gb, Ultra 265/H.265/H.264, Onvif, DC12V/PoE, IP67, -30°C~60°C</t>
  </si>
  <si>
    <t>3Мп, Easy, 1/2.7" CMOS, объектив 4мм, 0.01Lux / ИК-подсветка до 30м, DWDR, встроенный микрофон, коридорный режим, MicroSD до 128Gb, Ultra 265/H.265/H.264, Onvif, DC12V/PoE, IP67, -30°C~60°C</t>
  </si>
  <si>
    <t>4Мп, Easy, 1/3" CMOS, объектив 2.8мм, 0.01Lux / ИК-подсветка до 30м, 2566x1440:25fps, DWDR, MicroSD до 128Gb, Ultra 265/H.265/H.264, Onvif, DC12V/PoE, IP67, -30°C~60°C</t>
  </si>
  <si>
    <t>4Мп, Easy, 1/3" CMOS, объектив 4мм, 0.01Lux / ИК-подсветка до 30м, 2566x1440:25fps, DWDR, MicroSD до 128Gb, Ultra 265/H.265/H.264, Onvif, DC12V/PoE, IP67, -30°C~60°C</t>
  </si>
  <si>
    <r>
      <t xml:space="preserve">4Мп, </t>
    </r>
    <r>
      <rPr>
        <b/>
        <sz val="8"/>
        <color rgb="FF0070C0"/>
        <rFont val="Arial"/>
        <family val="2"/>
        <charset val="204"/>
      </rPr>
      <t>Easystar</t>
    </r>
    <r>
      <rPr>
        <sz val="8"/>
        <color indexed="8"/>
        <rFont val="Arial"/>
        <family val="2"/>
        <charset val="204"/>
      </rPr>
      <t>, 1/3" CMOS, объектив 2.8мм, 0.005Lux / ИК-подсветка до 30м, 2688x1520:25fps, 120dB WDR, встроенный микрофон, MicroSD до 256Gb, Ultra 265/H.265/H.264, Onvif, DC12V/PoE,  IP67, -30°C~60°C</t>
    </r>
  </si>
  <si>
    <r>
      <t xml:space="preserve">4Мп, </t>
    </r>
    <r>
      <rPr>
        <b/>
        <sz val="8"/>
        <color rgb="FF0070C0"/>
        <rFont val="Arial"/>
        <family val="2"/>
        <charset val="204"/>
      </rPr>
      <t>Easystar</t>
    </r>
    <r>
      <rPr>
        <sz val="8"/>
        <color indexed="8"/>
        <rFont val="Arial"/>
        <family val="2"/>
        <charset val="204"/>
      </rPr>
      <t>, 1/3" CMOS, объектив 4мм, 0.005Lux / ИК-подсветка до 30м, 2688x1520:25fps, 120dB WDR, встроенный микрофон, MicroSD до 256Gb, Ultra 265/H.265/H.264, Onvif, DC12V/PoE,  IP67, -30°C~60°C</t>
    </r>
  </si>
  <si>
    <t>5 Мп</t>
  </si>
  <si>
    <r>
      <t xml:space="preserve">5Мп, </t>
    </r>
    <r>
      <rPr>
        <b/>
        <sz val="8"/>
        <color rgb="FF0070C0"/>
        <rFont val="Arial"/>
        <family val="2"/>
        <charset val="204"/>
      </rPr>
      <t>Easystar</t>
    </r>
    <r>
      <rPr>
        <sz val="8"/>
        <color indexed="8"/>
        <rFont val="Arial"/>
        <family val="2"/>
        <charset val="204"/>
      </rPr>
      <t>, 1/2.7" CMOS, объектив 2.8мм, 0.003Lux / ИК-подсветка до 30м, 2880x1620:25fps, 120dB WDR, встроенный микрофон, коридорный режим, MicroSD до 256Gb, Ultra 265/H.265/H.264, Onvif, DC12V/PoE, IP67, -30°C~60°C</t>
    </r>
  </si>
  <si>
    <r>
      <t xml:space="preserve">5Мп, </t>
    </r>
    <r>
      <rPr>
        <b/>
        <sz val="8"/>
        <color rgb="FF0070C0"/>
        <rFont val="Arial"/>
        <family val="2"/>
        <charset val="204"/>
      </rPr>
      <t>Easystar</t>
    </r>
    <r>
      <rPr>
        <sz val="8"/>
        <color indexed="8"/>
        <rFont val="Arial"/>
        <family val="2"/>
        <charset val="204"/>
      </rPr>
      <t>, 1/2.7" CMOS, объектив 4мм, 0.003Lux / ИК-подсветка до 30м, 2880x1620:25fps, 120dB WDR, встроенный микрофон, коридорный режим, MicroSD до 256Gb, Ultra 265/H.265/H.264, Onvif, DC12V/PoE, IP67, -30°C~60°C</t>
    </r>
  </si>
  <si>
    <r>
      <t xml:space="preserve">8Мп, </t>
    </r>
    <r>
      <rPr>
        <b/>
        <sz val="8"/>
        <color rgb="FF0070C0"/>
        <rFont val="Arial"/>
        <family val="2"/>
        <charset val="204"/>
      </rPr>
      <t>Easystar</t>
    </r>
    <r>
      <rPr>
        <sz val="8"/>
        <color indexed="8"/>
        <rFont val="Arial"/>
        <family val="2"/>
        <charset val="204"/>
      </rPr>
      <t>, 1/2.7" CMOS, объектив 2.8мм, 0.005Lux / ИК-подсветка до 30м, 3840x2160:20fps, 120dB WDR, встроенный микрофон, коридорный режим, MicroSD до 256Gb, Ultra 265/H.265/H.264, Onvif, DC12V/PoE, IP67, -30°C~60°C</t>
    </r>
  </si>
  <si>
    <t xml:space="preserve">UNV / Панорамные IP-видеокамеры </t>
  </si>
  <si>
    <t xml:space="preserve">UNV / PTZ IP-видеокамеры  </t>
  </si>
  <si>
    <r>
      <t xml:space="preserve">4Мп,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1/2.8" CMOS, объектив </t>
    </r>
    <r>
      <rPr>
        <b/>
        <sz val="8"/>
        <color rgb="FF0070C0"/>
        <rFont val="Arial"/>
        <family val="2"/>
        <charset val="204"/>
      </rPr>
      <t>4.8-120мм</t>
    </r>
    <r>
      <rPr>
        <sz val="8"/>
        <color indexed="8"/>
        <rFont val="Arial"/>
        <family val="2"/>
        <charset val="204"/>
      </rPr>
      <t xml:space="preserve"> (25х оптический зум), </t>
    </r>
    <r>
      <rPr>
        <b/>
        <sz val="8"/>
        <color rgb="FF0070C0"/>
        <rFont val="Arial"/>
        <family val="2"/>
        <charset val="204"/>
      </rPr>
      <t>LightHunter</t>
    </r>
    <r>
      <rPr>
        <sz val="8"/>
        <color indexed="8"/>
        <rFont val="Arial"/>
        <family val="2"/>
        <charset val="204"/>
      </rPr>
      <t xml:space="preserve"> 0.003Lux / ИК-подсветка до </t>
    </r>
    <r>
      <rPr>
        <b/>
        <sz val="8"/>
        <color rgb="FF0070C0"/>
        <rFont val="Arial"/>
        <family val="2"/>
        <charset val="204"/>
      </rPr>
      <t>100м</t>
    </r>
    <r>
      <rPr>
        <sz val="8"/>
        <color indexed="8"/>
        <rFont val="Arial"/>
        <family val="2"/>
        <charset val="204"/>
      </rPr>
      <t xml:space="preserve">,  2688x1520:25fps, 120dB WDR, 3-потока, Auto Tracking, MicroSD до 256Gb, Ultra 265/H.265/H.264, Onvif, Audio in/out, Alarm in/out, RS485, BNC, DC12V/PoE+, </t>
    </r>
    <r>
      <rPr>
        <b/>
        <sz val="8"/>
        <color rgb="FF0070C0"/>
        <rFont val="Arial"/>
        <family val="2"/>
        <charset val="204"/>
      </rPr>
      <t>IK10</t>
    </r>
    <r>
      <rPr>
        <sz val="8"/>
        <color indexed="8"/>
        <rFont val="Arial"/>
        <family val="2"/>
        <charset val="204"/>
      </rPr>
      <t>, IP67, -40°C~70°C</t>
    </r>
  </si>
  <si>
    <r>
      <t xml:space="preserve">4Мп,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1/2.8" CMOS, объектив </t>
    </r>
    <r>
      <rPr>
        <b/>
        <sz val="8"/>
        <color rgb="FF0070C0"/>
        <rFont val="Arial"/>
        <family val="2"/>
        <charset val="204"/>
      </rPr>
      <t>4.8-148,5мм</t>
    </r>
    <r>
      <rPr>
        <sz val="8"/>
        <color indexed="8"/>
        <rFont val="Arial"/>
        <family val="2"/>
        <charset val="204"/>
      </rPr>
      <t xml:space="preserve"> (33х оптический зум), </t>
    </r>
    <r>
      <rPr>
        <b/>
        <sz val="8"/>
        <color rgb="FF0070C0"/>
        <rFont val="Arial"/>
        <family val="2"/>
        <charset val="204"/>
      </rPr>
      <t>LightHunter</t>
    </r>
    <r>
      <rPr>
        <sz val="8"/>
        <color indexed="8"/>
        <rFont val="Arial"/>
        <family val="2"/>
        <charset val="204"/>
      </rPr>
      <t xml:space="preserve"> 0.003Lux / ИК-подсветка до </t>
    </r>
    <r>
      <rPr>
        <b/>
        <sz val="8"/>
        <color rgb="FF0070C0"/>
        <rFont val="Arial"/>
        <family val="2"/>
        <charset val="204"/>
      </rPr>
      <t>150м</t>
    </r>
    <r>
      <rPr>
        <sz val="8"/>
        <color indexed="8"/>
        <rFont val="Arial"/>
        <family val="2"/>
        <charset val="204"/>
      </rPr>
      <t>,  2688x1520:25fps, 120dB WDR, 3-потока, Auto Tracking, MicroSD до 256Gb, Ultra 265/H.265/H.264, Onvif, Audio in/out, Alarm in/out, RS485, BNC, AC24V/DC24V/PoE+ , IP66, -40°C~70°C</t>
    </r>
  </si>
  <si>
    <t>UNV / IP-видеорегистраторы</t>
  </si>
  <si>
    <t>4-х канальный IP-регистратор. Запись с разрешением до 8Мп, 1 SATA HDD до 8Тб, 64/64Mbps, Ultra 265/H.265/H.264, Onvif, HDMI/VGA, 1хRJ45 10M/100M Ethernet</t>
  </si>
  <si>
    <r>
      <t>4-х канальный IP-регистратор с 4х</t>
    </r>
    <r>
      <rPr>
        <b/>
        <sz val="8"/>
        <color rgb="FF0070C0"/>
        <rFont val="Arial"/>
        <family val="2"/>
        <charset val="204"/>
      </rPr>
      <t>PoE</t>
    </r>
    <r>
      <rPr>
        <sz val="8"/>
        <color indexed="8"/>
        <rFont val="Arial"/>
        <family val="2"/>
        <charset val="204"/>
      </rPr>
      <t xml:space="preserve"> интерфейсами. Запись с разрешением до 8Мп, 1 SATA HDD до 8Тб, 80/64Mbps, Ultra 265/H.265/H.264, Onvif, HDMI/VGA, 1хRJ45 10M/100M Ethernet</t>
    </r>
  </si>
  <si>
    <r>
      <t xml:space="preserve">16-ти канальный IP-регистратор. Запись с разрешением до 8Мп, </t>
    </r>
    <r>
      <rPr>
        <b/>
        <sz val="8"/>
        <color rgb="FF0070C0"/>
        <rFont val="Arial"/>
        <family val="2"/>
        <charset val="204"/>
      </rPr>
      <t>2</t>
    </r>
    <r>
      <rPr>
        <sz val="8"/>
        <color indexed="8"/>
        <rFont val="Arial"/>
        <family val="2"/>
        <charset val="204"/>
      </rPr>
      <t xml:space="preserve"> SATA HDD до 6Тб каждый, 160/96Mbps, Ultra 265/H.265/H.264, Onvif, HDMI/VGA, 1хRJ45 10M/100M Ethernet</t>
    </r>
  </si>
  <si>
    <r>
      <t xml:space="preserve">16-ти канальный IP-регистратор. Запись с разрешением до 8Мп, </t>
    </r>
    <r>
      <rPr>
        <b/>
        <sz val="8"/>
        <color rgb="FF0070C0"/>
        <rFont val="Arial"/>
        <family val="2"/>
        <charset val="204"/>
      </rPr>
      <t>2</t>
    </r>
    <r>
      <rPr>
        <sz val="8"/>
        <color indexed="8"/>
        <rFont val="Arial"/>
        <family val="2"/>
        <charset val="204"/>
      </rPr>
      <t xml:space="preserve"> SATA HDD до 8Тб каждый, 160/64Mbps, Ultra 265/H.265/H.264, Onvif, HDMI/VGA, </t>
    </r>
    <r>
      <rPr>
        <b/>
        <sz val="8"/>
        <color rgb="FF0070C0"/>
        <rFont val="Arial"/>
        <family val="2"/>
        <charset val="204"/>
      </rPr>
      <t>2</t>
    </r>
    <r>
      <rPr>
        <sz val="8"/>
        <color indexed="8"/>
        <rFont val="Arial"/>
        <family val="2"/>
        <charset val="204"/>
      </rPr>
      <t>хRJ45 10M/100M Ethernet</t>
    </r>
  </si>
  <si>
    <t>32-ch</t>
  </si>
  <si>
    <t>TR-JB03-G-IN</t>
  </si>
  <si>
    <t>Монтажная коробка для купольных камер. 106.6х36mm, 0.2kg. (совместимость с IPC32X / IPC31X  / IPC314SB / IPC354SB / и др.)</t>
  </si>
  <si>
    <t>TR-JB03-I-IN</t>
  </si>
  <si>
    <t xml:space="preserve">Монтажная коробка для купольных универсальных камер, совместима с IPC36X.  117x36mm 0.18kg .  </t>
  </si>
  <si>
    <t>TR-WM03-D-IN</t>
  </si>
  <si>
    <t>Настенный кронштейн для купольных камер. 126x127x183mm, 0.52kg. Алюминий.</t>
  </si>
  <si>
    <t>TR-JB05-A-IN</t>
  </si>
  <si>
    <t>Монтажная коробка для цилиндрических камер, совместима с IPC21xx series. 93х93х39mm, 0.2kg.</t>
  </si>
  <si>
    <t>TR-JB05-B-IN</t>
  </si>
  <si>
    <t>Монтажная коробка для цилиндрических камер, совместима с IPC21xx series (Round mount). 104x54.5mm, 0.35kg.</t>
  </si>
  <si>
    <t>TR-JB07-D-IN</t>
  </si>
  <si>
    <t xml:space="preserve">Монтажная коробка для цилиндрических камер, совместима с IPC23XX series  / IPC222x series / и др.. 125x125x55mm, 0.75kg.    </t>
  </si>
  <si>
    <t xml:space="preserve">TR-A01-IN </t>
  </si>
  <si>
    <t>Универсальный герметичный кабельный ввод для монтажных коробок. NPT 3/4" Plastic , 0.025kg</t>
  </si>
  <si>
    <t>TR-UP06-B-IN</t>
  </si>
  <si>
    <t>Монтажный адаптер для крепления видеокамер на опору. 99x90x38mm, 0.2kg.</t>
  </si>
  <si>
    <t>TR-UP06-C-IN</t>
  </si>
  <si>
    <t>Монтажный адаптер для крепления видеокамер на опору. 127×136×62.35mm, 0.34kg.</t>
  </si>
  <si>
    <t>TR-WE45-IN</t>
  </si>
  <si>
    <t>Настенный кронштейн для PTZ-камер. 230.30x141x201.50mm, 0.79kg.</t>
  </si>
  <si>
    <t>TR-WE45-A-IN</t>
  </si>
  <si>
    <t xml:space="preserve">Настенный кронштейн для PTZ-камер. 216х141x314mm, 1.0kg </t>
  </si>
  <si>
    <r>
      <t xml:space="preserve">8Мп, </t>
    </r>
    <r>
      <rPr>
        <b/>
        <sz val="8"/>
        <color rgb="FF0070C0"/>
        <rFont val="Arial"/>
        <family val="2"/>
        <charset val="204"/>
      </rPr>
      <t>Easystar</t>
    </r>
    <r>
      <rPr>
        <sz val="8"/>
        <color indexed="8"/>
        <rFont val="Arial"/>
        <family val="2"/>
        <charset val="204"/>
      </rPr>
      <t xml:space="preserve">, 1/2.7" CMOS, объектив 2.8мм, 0.005Lux / ИК-подсветка до </t>
    </r>
    <r>
      <rPr>
        <b/>
        <sz val="8"/>
        <color rgb="FF0070C0"/>
        <rFont val="Arial"/>
        <family val="2"/>
        <charset val="204"/>
      </rPr>
      <t>30м</t>
    </r>
    <r>
      <rPr>
        <sz val="8"/>
        <color indexed="8"/>
        <rFont val="Arial"/>
        <family val="2"/>
        <charset val="204"/>
      </rPr>
      <t xml:space="preserve">, 3840x2160:20fps, 120dB WDR,  3-потока, встроенный микрофон, коридорный режим, MicroSD до 256Gb,Ultra 265/H.265/H.264, Onvif, 3-Axis, DC12V/PoE, </t>
    </r>
    <r>
      <rPr>
        <b/>
        <sz val="8"/>
        <color rgb="FF0070C0"/>
        <rFont val="Arial"/>
        <family val="2"/>
        <charset val="204"/>
      </rPr>
      <t>IK10</t>
    </r>
    <r>
      <rPr>
        <sz val="8"/>
        <color indexed="8"/>
        <rFont val="Arial"/>
        <family val="2"/>
        <charset val="204"/>
      </rPr>
      <t>, IP67, -30°C~60°C</t>
    </r>
  </si>
  <si>
    <r>
      <t xml:space="preserve">2Мп,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1/2.8" CMOS, объектив 2.8мм, </t>
    </r>
    <r>
      <rPr>
        <b/>
        <sz val="8"/>
        <color rgb="FF0070C0"/>
        <rFont val="Arial"/>
        <family val="2"/>
        <charset val="204"/>
      </rPr>
      <t>LightHunter</t>
    </r>
    <r>
      <rPr>
        <sz val="8"/>
        <color indexed="8"/>
        <rFont val="Arial"/>
        <family val="2"/>
        <charset val="204"/>
      </rPr>
      <t xml:space="preserve"> 0.001Lux / ИК-подсветка до</t>
    </r>
    <r>
      <rPr>
        <sz val="8"/>
        <rFont val="Arial"/>
        <family val="2"/>
        <charset val="204"/>
      </rPr>
      <t xml:space="preserve"> 30м</t>
    </r>
    <r>
      <rPr>
        <sz val="8"/>
        <color indexed="8"/>
        <rFont val="Arial"/>
        <family val="2"/>
        <charset val="204"/>
      </rPr>
      <t xml:space="preserve">, 120dB WDR, 3-потока, встроенный микрофон, коридорный режим, AI-algorithm, MicroSD до 256Gb, Ultra 265/H.265/H.264, Onvif, 3-Axis, Audio in/out, DC12V/PoE, </t>
    </r>
    <r>
      <rPr>
        <b/>
        <sz val="8"/>
        <color rgb="FF0070C0"/>
        <rFont val="Arial"/>
        <family val="2"/>
        <charset val="204"/>
      </rPr>
      <t>IK10</t>
    </r>
    <r>
      <rPr>
        <sz val="8"/>
        <color indexed="8"/>
        <rFont val="Arial"/>
        <family val="2"/>
        <charset val="204"/>
      </rPr>
      <t>, IP67, -30°C~60°C</t>
    </r>
  </si>
  <si>
    <r>
      <t xml:space="preserve">16-ти канальный IP-регистратор. Запись с разрешением до 8Мп, </t>
    </r>
    <r>
      <rPr>
        <b/>
        <sz val="8"/>
        <color rgb="FF0070C0"/>
        <rFont val="Arial"/>
        <family val="2"/>
        <charset val="204"/>
      </rPr>
      <t>4</t>
    </r>
    <r>
      <rPr>
        <sz val="8"/>
        <color indexed="8"/>
        <rFont val="Arial"/>
        <family val="2"/>
        <charset val="204"/>
      </rPr>
      <t xml:space="preserve"> SATA HDD до 8Тб каждый, 320/320Mbps, Ultra 265/H.265/H.264, Onvif, HDMI/VGA (независимые), </t>
    </r>
    <r>
      <rPr>
        <b/>
        <sz val="8"/>
        <color rgb="FF0070C0"/>
        <rFont val="Arial"/>
        <family val="2"/>
        <charset val="204"/>
      </rPr>
      <t>Alarm 16/4</t>
    </r>
    <r>
      <rPr>
        <sz val="8"/>
        <color indexed="8"/>
        <rFont val="Arial"/>
        <family val="2"/>
        <charset val="204"/>
      </rPr>
      <t xml:space="preserve">, </t>
    </r>
    <r>
      <rPr>
        <b/>
        <sz val="8"/>
        <color rgb="FF0070C0"/>
        <rFont val="Arial"/>
        <family val="2"/>
        <charset val="204"/>
      </rPr>
      <t>2</t>
    </r>
    <r>
      <rPr>
        <sz val="8"/>
        <color indexed="8"/>
        <rFont val="Arial"/>
        <family val="2"/>
        <charset val="204"/>
      </rPr>
      <t>хRJ45 10M/100M/1000M  Ethernet</t>
    </r>
  </si>
  <si>
    <r>
      <t xml:space="preserve">32-х канальный IP-регистратор. Запись с разрешением до 8Мп, </t>
    </r>
    <r>
      <rPr>
        <b/>
        <sz val="8"/>
        <color rgb="FF0070C0"/>
        <rFont val="Arial"/>
        <family val="2"/>
        <charset val="204"/>
      </rPr>
      <t>4</t>
    </r>
    <r>
      <rPr>
        <sz val="8"/>
        <color indexed="8"/>
        <rFont val="Arial"/>
        <family val="2"/>
        <charset val="204"/>
      </rPr>
      <t xml:space="preserve"> SATA HDD до 8Тб каждый, 320/320Mbps, Ultra 265/H.265/H.264, Onvif, HDMI/VGA (независимые), </t>
    </r>
    <r>
      <rPr>
        <b/>
        <sz val="8"/>
        <color rgb="FF0070C0"/>
        <rFont val="Arial"/>
        <family val="2"/>
        <charset val="204"/>
      </rPr>
      <t>Alarm 16/4</t>
    </r>
    <r>
      <rPr>
        <sz val="8"/>
        <color indexed="8"/>
        <rFont val="Arial"/>
        <family val="2"/>
        <charset val="204"/>
      </rPr>
      <t xml:space="preserve">, </t>
    </r>
    <r>
      <rPr>
        <b/>
        <sz val="8"/>
        <color rgb="FF0070C0"/>
        <rFont val="Arial"/>
        <family val="2"/>
        <charset val="204"/>
      </rPr>
      <t>2</t>
    </r>
    <r>
      <rPr>
        <sz val="8"/>
        <color indexed="8"/>
        <rFont val="Arial"/>
        <family val="2"/>
        <charset val="204"/>
      </rPr>
      <t>хRJ45 10M/100M/1000M  Ethernet</t>
    </r>
  </si>
  <si>
    <r>
      <t xml:space="preserve">2Мп, 1/2.7" CMOS, объектив 2.8-12мм (моторизированный),  0.01Lux / ИК-подсветка до </t>
    </r>
    <r>
      <rPr>
        <b/>
        <sz val="8"/>
        <color rgb="FF0070C0"/>
        <rFont val="Arial"/>
        <family val="2"/>
        <charset val="204"/>
      </rPr>
      <t>50м</t>
    </r>
    <r>
      <rPr>
        <sz val="8"/>
        <color indexed="8"/>
        <rFont val="Arial"/>
        <family val="2"/>
        <charset val="204"/>
      </rPr>
      <t xml:space="preserve">, </t>
    </r>
    <r>
      <rPr>
        <b/>
        <sz val="8"/>
        <color rgb="FF0070C0"/>
        <rFont val="Arial"/>
        <family val="2"/>
        <charset val="204"/>
      </rPr>
      <t>120dB WDR</t>
    </r>
    <r>
      <rPr>
        <sz val="8"/>
        <color indexed="8"/>
        <rFont val="Arial"/>
        <family val="2"/>
        <charset val="204"/>
      </rPr>
      <t>, встроенный микрофон, коридорный режим, MicroSD 128Gb, Ultra 265/H.265/H.264, Onvif, DC12V/PoE, IP67, -30°C~60°C</t>
    </r>
  </si>
  <si>
    <r>
      <t xml:space="preserve">2Мп, 1/2.7" CMOS, объектив 2.8-12мм (моторизированный),  0.01Lux / ИК-подсветка до 30м, </t>
    </r>
    <r>
      <rPr>
        <b/>
        <sz val="8"/>
        <color rgb="FF0070C0"/>
        <rFont val="Arial"/>
        <family val="2"/>
        <charset val="204"/>
      </rPr>
      <t>120dB WDR</t>
    </r>
    <r>
      <rPr>
        <sz val="8"/>
        <color indexed="8"/>
        <rFont val="Arial"/>
        <family val="2"/>
        <charset val="204"/>
      </rPr>
      <t>, встроенный микрофон, коридорный режим, MicroSD 128Gb, Ultra 265/H.265/H.264, Onvif, DC12V/PoE, IK10, IP67, -30°C~60°C</t>
    </r>
  </si>
  <si>
    <r>
      <t xml:space="preserve">2Мп, 1/2.7" CMOS, объектив 2.8-12мм (моторизированный),  0.01Lux / ИК-подсветка до 30м, </t>
    </r>
    <r>
      <rPr>
        <b/>
        <sz val="8"/>
        <color rgb="FF0070C0"/>
        <rFont val="Arial"/>
        <family val="2"/>
        <charset val="204"/>
      </rPr>
      <t>120dB WDR</t>
    </r>
    <r>
      <rPr>
        <sz val="8"/>
        <color indexed="8"/>
        <rFont val="Arial"/>
        <family val="2"/>
        <charset val="204"/>
      </rPr>
      <t>, встроенный микрофон, коридорный режим, MicroSD 128Gb, Ultra 265/H.265/H.264, Onvif, DC12V/PoE, IP67, -30°C~60°C</t>
    </r>
  </si>
  <si>
    <r>
      <t>16-ти канальный IP-регистратор с 16х</t>
    </r>
    <r>
      <rPr>
        <b/>
        <sz val="8"/>
        <color rgb="FF0070C0"/>
        <rFont val="Arial"/>
        <family val="2"/>
        <charset val="204"/>
      </rPr>
      <t>PoE</t>
    </r>
    <r>
      <rPr>
        <sz val="8"/>
        <color indexed="8"/>
        <rFont val="Arial"/>
        <family val="2"/>
        <charset val="204"/>
      </rPr>
      <t xml:space="preserve"> интерфейсами. Запись с разрешением до 8Мп,</t>
    </r>
    <r>
      <rPr>
        <sz val="8"/>
        <color rgb="FF0070C0"/>
        <rFont val="Arial"/>
        <family val="2"/>
        <charset val="204"/>
      </rPr>
      <t xml:space="preserve"> </t>
    </r>
    <r>
      <rPr>
        <b/>
        <sz val="8"/>
        <color rgb="FF0070C0"/>
        <rFont val="Arial"/>
        <family val="2"/>
        <charset val="204"/>
      </rPr>
      <t>2</t>
    </r>
    <r>
      <rPr>
        <sz val="8"/>
        <color indexed="8"/>
        <rFont val="Arial"/>
        <family val="2"/>
        <charset val="204"/>
      </rPr>
      <t xml:space="preserve"> SATA HDD до </t>
    </r>
    <r>
      <rPr>
        <b/>
        <sz val="8"/>
        <color rgb="FF0070C0"/>
        <rFont val="Arial"/>
        <family val="2"/>
        <charset val="204"/>
      </rPr>
      <t>10Тб</t>
    </r>
    <r>
      <rPr>
        <sz val="8"/>
        <color indexed="8"/>
        <rFont val="Arial"/>
        <family val="2"/>
        <charset val="204"/>
      </rPr>
      <t xml:space="preserve"> каждый, 160/96Mbps, Ultra 265/H.265/H.264, Onvif, HDMI/VGA, </t>
    </r>
    <r>
      <rPr>
        <b/>
        <sz val="8"/>
        <color rgb="FF0070C0"/>
        <rFont val="Arial"/>
        <family val="2"/>
        <charset val="204"/>
      </rPr>
      <t>Alarm 4/1</t>
    </r>
    <r>
      <rPr>
        <sz val="8"/>
        <color indexed="8"/>
        <rFont val="Arial"/>
        <family val="2"/>
        <charset val="204"/>
      </rPr>
      <t>, 1хRJ45 10M/100M/1000M  Ethernet</t>
    </r>
  </si>
  <si>
    <t xml:space="preserve">          Видеокамеры EZVIZ</t>
  </si>
  <si>
    <t>Уличные камеры Ezviz</t>
  </si>
  <si>
    <t>Внутренние видеокамеры Ezviz</t>
  </si>
  <si>
    <r>
      <t xml:space="preserve">Ezviz C3W Pro </t>
    </r>
    <r>
      <rPr>
        <sz val="10"/>
        <color rgb="FF000000"/>
        <rFont val="Arial"/>
        <family val="2"/>
        <charset val="204"/>
      </rPr>
      <t>(4mm)</t>
    </r>
  </si>
  <si>
    <r>
      <t xml:space="preserve">Ezviz C3X </t>
    </r>
    <r>
      <rPr>
        <sz val="10"/>
        <color rgb="FF000000"/>
        <rFont val="Arial"/>
        <family val="2"/>
        <charset val="204"/>
      </rPr>
      <t>(2.8mm)</t>
    </r>
  </si>
  <si>
    <r>
      <t xml:space="preserve">Ezviz C3X </t>
    </r>
    <r>
      <rPr>
        <sz val="10"/>
        <color rgb="FF000000"/>
        <rFont val="Arial"/>
        <family val="2"/>
        <charset val="204"/>
      </rPr>
      <t>(4mm)</t>
    </r>
  </si>
  <si>
    <t xml:space="preserve">          Видеокамеры Tapo TP-Link</t>
  </si>
  <si>
    <t xml:space="preserve">4Мп (25к/с), 1/2.7" CMOS, объектив 4мм, 0.01Lux / 3 режима подсветки - LED / ИК-подсветка до 30м,  H.265, DWDR, встроенный микрофон и динамик, система обнаружения людей, настраиваемая тревожная зона, настраиваемые тревожные звуковые сообщения, функция активной защиты со звуковыми и световыми сигналами тревоги, MicroSD до 256Gb, Wi-Fi, Ethernet, адаптер питания DC12V, IP67, -30°C~45°C.
</t>
  </si>
  <si>
    <r>
      <t>2Мп (25к/с), 1/2.7" CMOS, объектив 2.8мм (</t>
    </r>
    <r>
      <rPr>
        <b/>
        <sz val="8"/>
        <color rgb="FF0070C0"/>
        <rFont val="Arial"/>
        <family val="2"/>
        <charset val="204"/>
      </rPr>
      <t>двойной</t>
    </r>
    <r>
      <rPr>
        <sz val="8"/>
        <color indexed="8"/>
        <rFont val="Arial"/>
        <family val="2"/>
        <charset val="204"/>
      </rPr>
      <t xml:space="preserve">), </t>
    </r>
    <r>
      <rPr>
        <b/>
        <sz val="8"/>
        <color rgb="FF0070C0"/>
        <rFont val="Arial"/>
        <family val="2"/>
        <charset val="204"/>
      </rPr>
      <t>0.0005Lux</t>
    </r>
    <r>
      <rPr>
        <sz val="8"/>
        <color indexed="8"/>
        <rFont val="Arial"/>
        <family val="2"/>
        <charset val="204"/>
      </rPr>
      <t xml:space="preserve"> / ИК-подсветка до 30м,  H.265, DWDR, встроенный динамик, система обнаружения людей и транспортных средств, настраиваемая тревожная зона, настраиваемые тревожные звуковые сообщения, функция активной защиты со звуковыми и световыми сигналами тревоги, MicroSD до 256Gb, Wi-Fi, Ethernet, адаптер питания DC12V, IP67, -30°C~45°C.
</t>
    </r>
  </si>
  <si>
    <r>
      <t>2Мп (25к/с), 1/2.7" CMOS, объектив 4мм (</t>
    </r>
    <r>
      <rPr>
        <b/>
        <sz val="8"/>
        <color rgb="FF0070C0"/>
        <rFont val="Arial"/>
        <family val="2"/>
        <charset val="204"/>
      </rPr>
      <t>двойной</t>
    </r>
    <r>
      <rPr>
        <sz val="8"/>
        <color indexed="8"/>
        <rFont val="Arial"/>
        <family val="2"/>
        <charset val="204"/>
      </rPr>
      <t xml:space="preserve">), </t>
    </r>
    <r>
      <rPr>
        <b/>
        <sz val="8"/>
        <color rgb="FF0070C0"/>
        <rFont val="Arial"/>
        <family val="2"/>
        <charset val="204"/>
      </rPr>
      <t>0.0005Lux</t>
    </r>
    <r>
      <rPr>
        <sz val="8"/>
        <color indexed="8"/>
        <rFont val="Arial"/>
        <family val="2"/>
        <charset val="204"/>
      </rPr>
      <t xml:space="preserve"> / ИК-подсветка до 30м,  H.265, DWDR, встроенный динамик, система обнаружения людей и транспортных средств, настраиваемая тревожная зона, настраиваемые тревожные звуковые сообщения, функция активной защиты со звуковыми и световыми сигналами тревоги, MicroSD до 256Gb, Wi-Fi, Ethernet, адаптер питания DC12V, IP67, -30°C~45°C.
</t>
    </r>
  </si>
  <si>
    <t>Внутренние видеокамеры Tapo</t>
  </si>
  <si>
    <t>TP-Link Tapo C110</t>
  </si>
  <si>
    <t>Уличные камеры Tapo</t>
  </si>
  <si>
    <t>TP-Link Tapo C310</t>
  </si>
  <si>
    <t>TP-Link Tapo C320WS</t>
  </si>
  <si>
    <t>Умный дом Tapo</t>
  </si>
  <si>
    <t>TP-Link Tapo P110</t>
  </si>
  <si>
    <r>
      <t xml:space="preserve">TP-Link Tapo C210 </t>
    </r>
    <r>
      <rPr>
        <sz val="10"/>
        <color rgb="FF000000"/>
        <rFont val="Arial"/>
        <family val="2"/>
        <charset val="204"/>
      </rPr>
      <t>(поворотная)</t>
    </r>
  </si>
  <si>
    <r>
      <rPr>
        <b/>
        <sz val="8"/>
        <color rgb="FF000000"/>
        <rFont val="Arial"/>
        <family val="2"/>
        <charset val="204"/>
      </rPr>
      <t>4Мп</t>
    </r>
    <r>
      <rPr>
        <sz val="8"/>
        <color indexed="8"/>
        <rFont val="Arial"/>
        <family val="2"/>
        <charset val="204"/>
      </rPr>
      <t xml:space="preserve"> (15к/с), 1/3", объектив 3.18мм, Ночное видение </t>
    </r>
    <r>
      <rPr>
        <b/>
        <sz val="8"/>
        <color rgb="FF000000"/>
        <rFont val="Arial"/>
        <family val="2"/>
        <charset val="204"/>
      </rPr>
      <t>Starlight</t>
    </r>
    <r>
      <rPr>
        <sz val="8"/>
        <color indexed="8"/>
        <rFont val="Arial"/>
        <family val="2"/>
        <charset val="204"/>
      </rPr>
      <t xml:space="preserve">, ИК-подсветка до 30м,  H.264, встроенный микрофон и динамик, обнаружение движения, звуковая и световая сигнализация, MicroSD до </t>
    </r>
    <r>
      <rPr>
        <b/>
        <sz val="8"/>
        <color rgb="FF000000"/>
        <rFont val="Arial"/>
        <family val="2"/>
        <charset val="204"/>
      </rPr>
      <t>256Gb</t>
    </r>
    <r>
      <rPr>
        <sz val="8"/>
        <color indexed="8"/>
        <rFont val="Arial"/>
        <family val="2"/>
        <charset val="204"/>
      </rPr>
      <t xml:space="preserve">, Wi-Fi, Ethernet, адаптер питания, -20°C~45°C
</t>
    </r>
  </si>
  <si>
    <t xml:space="preserve">3Мп (15к/с), 1/2.7", объектив 3.89мм, ИК-подсветка до 30м,  H.264, встроенный микрофон и динамик, обнаружение движения, звуковая и световая сигнализация, MicroSD до 128Gb, Wi-Fi, Ethernet, адаптер питания, -20°C~45°C
</t>
  </si>
  <si>
    <r>
      <rPr>
        <b/>
        <sz val="8"/>
        <color rgb="FF000000"/>
        <rFont val="Arial"/>
        <family val="2"/>
        <charset val="204"/>
      </rPr>
      <t>3Мп</t>
    </r>
    <r>
      <rPr>
        <sz val="8"/>
        <color indexed="8"/>
        <rFont val="Arial"/>
        <family val="2"/>
        <charset val="204"/>
      </rPr>
      <t xml:space="preserve"> (15к/с), 1/2.8", объектив 4мм, ИК-подсветка до 9м,   управление поворотом/ наклоном - 360°/114°, H.264, встроенный микрофон и динамик, обнаружение движения, звуковая и световая сигнализация, MicroSD до </t>
    </r>
    <r>
      <rPr>
        <b/>
        <sz val="8"/>
        <color rgb="FF000000"/>
        <rFont val="Arial"/>
        <family val="2"/>
        <charset val="204"/>
      </rPr>
      <t>256Gb</t>
    </r>
    <r>
      <rPr>
        <sz val="8"/>
        <color indexed="8"/>
        <rFont val="Arial"/>
        <family val="2"/>
        <charset val="204"/>
      </rPr>
      <t xml:space="preserve">, Wi-Fi, адаптер питания, 0°C~40°C
</t>
    </r>
  </si>
  <si>
    <t xml:space="preserve">3Мп, 1/2.8", объектив 3.3мм, ИК-подсветка до 9м,  H.264, встроенный микрофон и динамик, обнаружение движения, звуковая и световая сигнализация, MicroSD до 256Gb, Wi-Fi, адаптер питания, 0°C~45°C
</t>
  </si>
  <si>
    <t>TP-Link Tapo P100</t>
  </si>
  <si>
    <t>Умная мини Wi-Fi розетка. 2300Вт, 10А, 220–240В, 50/60Гц Удалённое управление. Голосовое управление, поддержка Маруси, Яндекс Алисы или Google Ассистента. Функции: "Расписание", "Таймер", "Нет дома". 51х72х40мм. 0°C~35°C</t>
  </si>
  <si>
    <t>Умная мини Wi-Fi розетка. 3680Вт, 16А, 220–240В, 50/60Гц Удалённое управление. Голосовое управление, поддержка Маруси, Яндекс Алисы или Google Ассистента. Мониторинг энергопотребления, управление группой устройств, последнее состояние (до откл. интернета / электричества). Функции: "Расписание", "Таймер", "Нет дома". 51х72х40мм. 0°C~35°C</t>
  </si>
  <si>
    <t>Карты памяти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</si>
  <si>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</si>
  <si>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</si>
  <si>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</si>
  <si>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</si>
  <si>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</si>
  <si>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</si>
  <si>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</si>
  <si>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Барановичи</t>
  </si>
  <si>
    <t>Барань</t>
  </si>
  <si>
    <t>Бегомль</t>
  </si>
  <si>
    <t>Белоозерск</t>
  </si>
  <si>
    <t>Белыничи</t>
  </si>
  <si>
    <t>Березино</t>
  </si>
  <si>
    <t>Березовка</t>
  </si>
  <si>
    <t>Бешенковичи</t>
  </si>
  <si>
    <t>Бобруйск</t>
  </si>
  <si>
    <t>Борисов</t>
  </si>
  <si>
    <t>Брагин</t>
  </si>
  <si>
    <t>Браслав</t>
  </si>
  <si>
    <t>Брест</t>
  </si>
  <si>
    <t>Буда-Кошелево</t>
  </si>
  <si>
    <t>Быхов</t>
  </si>
  <si>
    <t>Верхнедвинск</t>
  </si>
  <si>
    <t>Вилейка</t>
  </si>
  <si>
    <t>Витебск</t>
  </si>
  <si>
    <t>Волковыск</t>
  </si>
  <si>
    <t>Воложин</t>
  </si>
  <si>
    <t>Вороново</t>
  </si>
  <si>
    <t>Высокое</t>
  </si>
  <si>
    <t>Ганцевичи</t>
  </si>
  <si>
    <t>Глубокое</t>
  </si>
  <si>
    <t>Глуск</t>
  </si>
  <si>
    <t>Гомель</t>
  </si>
  <si>
    <t>Горки</t>
  </si>
  <si>
    <t>Гродно</t>
  </si>
  <si>
    <t>Дзержинск</t>
  </si>
  <si>
    <t>Докшицы</t>
  </si>
  <si>
    <t>Дятлово</t>
  </si>
  <si>
    <t>Жабинка</t>
  </si>
  <si>
    <t>Житковичи</t>
  </si>
  <si>
    <t>Жлобин</t>
  </si>
  <si>
    <t>Жодино</t>
  </si>
  <si>
    <t>Заславль</t>
  </si>
  <si>
    <t>Ивацевичи</t>
  </si>
  <si>
    <t>Ивенец</t>
  </si>
  <si>
    <t>Ивье</t>
  </si>
  <si>
    <t>Калинковичи</t>
  </si>
  <si>
    <t>Каменец</t>
  </si>
  <si>
    <t>Кировск</t>
  </si>
  <si>
    <t>Клецк</t>
  </si>
  <si>
    <t>Климовичи</t>
  </si>
  <si>
    <t>Кличев</t>
  </si>
  <si>
    <t>Кобрин</t>
  </si>
  <si>
    <t>Козловщина</t>
  </si>
  <si>
    <t>Копыль</t>
  </si>
  <si>
    <t>Кореличи</t>
  </si>
  <si>
    <t>Корма</t>
  </si>
  <si>
    <t>Костюковичи</t>
  </si>
  <si>
    <t>Краснополье</t>
  </si>
  <si>
    <t>Кричев</t>
  </si>
  <si>
    <t>Круглое</t>
  </si>
  <si>
    <t>Крупки</t>
  </si>
  <si>
    <t>Лельчицы</t>
  </si>
  <si>
    <t>Лепель</t>
  </si>
  <si>
    <t>Лида</t>
  </si>
  <si>
    <t>Логойск</t>
  </si>
  <si>
    <t>Лоев</t>
  </si>
  <si>
    <t>Лунинец</t>
  </si>
  <si>
    <t>Любань</t>
  </si>
  <si>
    <t>Ляховичи</t>
  </si>
  <si>
    <t>Малорита</t>
  </si>
  <si>
    <t>Марьина Горка</t>
  </si>
  <si>
    <t>Микашевичи</t>
  </si>
  <si>
    <t>Миоры</t>
  </si>
  <si>
    <t>Мир</t>
  </si>
  <si>
    <t>Могилев</t>
  </si>
  <si>
    <t>Мозырь</t>
  </si>
  <si>
    <t>Молодечно</t>
  </si>
  <si>
    <t>Мосты</t>
  </si>
  <si>
    <t>Мядель</t>
  </si>
  <si>
    <t>Несвиж</t>
  </si>
  <si>
    <t>Новогрудок</t>
  </si>
  <si>
    <t>Новополоцк</t>
  </si>
  <si>
    <t>Октябрьский</t>
  </si>
  <si>
    <t>Ольшаны</t>
  </si>
  <si>
    <t>Орша</t>
  </si>
  <si>
    <t>Осиповичи</t>
  </si>
  <si>
    <t>Островец</t>
  </si>
  <si>
    <t>Ошмяны</t>
  </si>
  <si>
    <t>Петриков</t>
  </si>
  <si>
    <t>Плещеницы</t>
  </si>
  <si>
    <t>Полоцк</t>
  </si>
  <si>
    <t>Поставы</t>
  </si>
  <si>
    <t>Пружаны</t>
  </si>
  <si>
    <t>Радошковичи</t>
  </si>
  <si>
    <t>Руденск</t>
  </si>
  <si>
    <t>Радунь</t>
  </si>
  <si>
    <t>Речица</t>
  </si>
  <si>
    <t>Рогачев</t>
  </si>
  <si>
    <t>Ружаны</t>
  </si>
  <si>
    <t>Светлогорск</t>
  </si>
  <si>
    <t>Свислочь</t>
  </si>
  <si>
    <t>Скидель</t>
  </si>
  <si>
    <t>Слоним</t>
  </si>
  <si>
    <t>Слуцк</t>
  </si>
  <si>
    <t>Смиловичи</t>
  </si>
  <si>
    <t>Смолевичи</t>
  </si>
  <si>
    <t>Сморгонь</t>
  </si>
  <si>
    <t>Солигорск</t>
  </si>
  <si>
    <t>Столбцы</t>
  </si>
  <si>
    <t>Столин</t>
  </si>
  <si>
    <t>Телеханы</t>
  </si>
  <si>
    <t>Толочин</t>
  </si>
  <si>
    <t>Туров</t>
  </si>
  <si>
    <t>Узда</t>
  </si>
  <si>
    <t>Фаниполь</t>
  </si>
  <si>
    <t>Хойники</t>
  </si>
  <si>
    <t>Чаусы</t>
  </si>
  <si>
    <t>Червень</t>
  </si>
  <si>
    <t>Чечерск</t>
  </si>
  <si>
    <t>Шарковщина</t>
  </si>
  <si>
    <t>Шклов</t>
  </si>
  <si>
    <t>Щучин</t>
  </si>
  <si>
    <t>Юратишки</t>
  </si>
  <si>
    <t>Время работы:</t>
  </si>
  <si>
    <t>Контактные данные:</t>
  </si>
  <si>
    <t>Адрес:</t>
  </si>
  <si>
    <t>220138, г. Минск, пер. Липковский, 12, 2-й этаж, каб.215</t>
  </si>
  <si>
    <t>220138, г. Минск, Липковская улица, 9/2</t>
  </si>
  <si>
    <t>Пн.-Пт. с 9.00 до 18.00 (без обеда)</t>
  </si>
  <si>
    <t xml:space="preserve">           Офис</t>
  </si>
  <si>
    <t xml:space="preserve">           Склад</t>
  </si>
  <si>
    <t>Ежедневно:</t>
  </si>
  <si>
    <t>Минск, Основной склад (ул.Липковская 9/2)</t>
  </si>
  <si>
    <t>Вторник:</t>
  </si>
  <si>
    <t>Среда:</t>
  </si>
  <si>
    <t>Четверг:</t>
  </si>
  <si>
    <t>Пятница:</t>
  </si>
  <si>
    <t>Быстрая доставка:</t>
  </si>
  <si>
    <t>Доставка:</t>
  </si>
  <si>
    <r>
      <t xml:space="preserve">Ezviz C6N 3Мп </t>
    </r>
    <r>
      <rPr>
        <sz val="10"/>
        <color rgb="FF000000"/>
        <rFont val="Arial"/>
        <family val="2"/>
        <charset val="204"/>
      </rPr>
      <t>(4mm, поворотная)</t>
    </r>
  </si>
  <si>
    <r>
      <rPr>
        <b/>
        <sz val="8"/>
        <color theme="4"/>
        <rFont val="Arial"/>
        <family val="2"/>
        <charset val="204"/>
      </rPr>
      <t>3Мп</t>
    </r>
    <r>
      <rPr>
        <sz val="8"/>
        <color indexed="8"/>
        <rFont val="Arial"/>
        <family val="2"/>
        <charset val="204"/>
      </rPr>
      <t xml:space="preserve"> (20к/с), 1/2,7" CMOS, объектив 4мм, ИК-подсветка до 10м,  управление поворотом/ наклоном - 340°/55°, H.265, DWDR, встроенный микрофон и динамик, обнаружение движения, интелектуальное слежение, MicroSD до 256Gb, Wi-Fi, Ethernet, адаптер питания DC5V, -10°C~45°C
</t>
    </r>
  </si>
  <si>
    <r>
      <t xml:space="preserve">16-ти канальный IP-регистратор с </t>
    </r>
    <r>
      <rPr>
        <sz val="8"/>
        <rFont val="Arial"/>
        <family val="2"/>
        <charset val="204"/>
      </rPr>
      <t>16</t>
    </r>
    <r>
      <rPr>
        <sz val="8"/>
        <color indexed="8"/>
        <rFont val="Arial"/>
        <family val="2"/>
        <charset val="204"/>
      </rPr>
      <t>х</t>
    </r>
    <r>
      <rPr>
        <b/>
        <sz val="8"/>
        <color rgb="FFFF0000"/>
        <rFont val="Arial"/>
        <family val="2"/>
        <charset val="204"/>
      </rPr>
      <t>PoE</t>
    </r>
    <r>
      <rPr>
        <sz val="8"/>
        <color indexed="8"/>
        <rFont val="Arial"/>
        <family val="2"/>
        <charset val="204"/>
      </rPr>
      <t xml:space="preserve"> интерфейсами. Запись с разрешением до 8Мп, </t>
    </r>
    <r>
      <rPr>
        <b/>
        <sz val="8"/>
        <color rgb="FFFF0000"/>
        <rFont val="Arial"/>
        <family val="2"/>
        <charset val="204"/>
      </rPr>
      <t>2</t>
    </r>
    <r>
      <rPr>
        <sz val="8"/>
        <color indexed="8"/>
        <rFont val="Arial"/>
        <family val="2"/>
        <charset val="204"/>
      </rPr>
      <t xml:space="preserve"> SATA HDD до </t>
    </r>
    <r>
      <rPr>
        <b/>
        <sz val="8"/>
        <color rgb="FFFF0000"/>
        <rFont val="Arial"/>
        <family val="2"/>
        <charset val="204"/>
      </rPr>
      <t>10Тб</t>
    </r>
    <r>
      <rPr>
        <sz val="8"/>
        <color indexed="8"/>
        <rFont val="Arial"/>
        <family val="2"/>
        <charset val="204"/>
      </rPr>
      <t xml:space="preserve"> каждый, 160/96Mbps, Ultra 265/H.265/H.264, Onvif, HDMI/VGA, </t>
    </r>
    <r>
      <rPr>
        <sz val="8"/>
        <color rgb="FFFF0000"/>
        <rFont val="Arial"/>
        <family val="2"/>
        <charset val="204"/>
      </rPr>
      <t>Alarm 4/1</t>
    </r>
    <r>
      <rPr>
        <sz val="8"/>
        <color indexed="8"/>
        <rFont val="Arial"/>
        <family val="2"/>
        <charset val="204"/>
      </rPr>
      <t>, 1хRJ45 10M/100M/1000M  Ethernet</t>
    </r>
  </si>
  <si>
    <r>
      <t>8-ми канальный IP-регистратор с 8х</t>
    </r>
    <r>
      <rPr>
        <b/>
        <sz val="8"/>
        <color rgb="FFFF0000"/>
        <rFont val="Arial"/>
        <family val="2"/>
        <charset val="204"/>
      </rPr>
      <t>PoE</t>
    </r>
    <r>
      <rPr>
        <sz val="8"/>
        <color indexed="8"/>
        <rFont val="Arial"/>
        <family val="2"/>
        <charset val="204"/>
      </rPr>
      <t xml:space="preserve"> интерфейсами. Запись с разрешением до 8Мп, </t>
    </r>
    <r>
      <rPr>
        <b/>
        <sz val="8"/>
        <color rgb="FFFF0000"/>
        <rFont val="Arial"/>
        <family val="2"/>
        <charset val="204"/>
      </rPr>
      <t>2</t>
    </r>
    <r>
      <rPr>
        <sz val="8"/>
        <color indexed="8"/>
        <rFont val="Arial"/>
        <family val="2"/>
        <charset val="204"/>
      </rPr>
      <t xml:space="preserve"> SATA HDD до </t>
    </r>
    <r>
      <rPr>
        <b/>
        <sz val="8"/>
        <color rgb="FFFF0000"/>
        <rFont val="Arial"/>
        <family val="2"/>
        <charset val="204"/>
      </rPr>
      <t>10Тб</t>
    </r>
    <r>
      <rPr>
        <sz val="8"/>
        <color indexed="8"/>
        <rFont val="Arial"/>
        <family val="2"/>
        <charset val="204"/>
      </rPr>
      <t xml:space="preserve"> каждый, 160/96Mbps, Ultra 265/H.265/H.264, Onvif, HDMI/VGA, </t>
    </r>
    <r>
      <rPr>
        <sz val="8"/>
        <color rgb="FFFF0000"/>
        <rFont val="Arial"/>
        <family val="2"/>
        <charset val="204"/>
      </rPr>
      <t>Alarm 4/1</t>
    </r>
    <r>
      <rPr>
        <sz val="8"/>
        <color indexed="8"/>
        <rFont val="Arial"/>
        <family val="2"/>
        <charset val="204"/>
      </rPr>
      <t>, 1хRJ45 10M/100M/1000M  Ethernet</t>
    </r>
  </si>
  <si>
    <t>64-ch</t>
  </si>
  <si>
    <t>BOX-1</t>
  </si>
  <si>
    <t>Монтажная коробка для  видеокамер, 116х116x49,4 мм (ДхШxВ), грузоподъёмность 1.5kg. Пластик.</t>
  </si>
  <si>
    <t>4Мп, Easy, 1/3" CMOS,  объектив 2.8-12мм (моторизированный), 0.003Lux / ИК-подсветка до 50м, 2688x1520:25fps, 120dB WDR, встроенный микрофон, коридорный режим, MicroSD до 256Gb, Ultra 265/H.265/H.264, Onvif, DC12V/PoE, IP67, -30°C~60°C</t>
  </si>
  <si>
    <r>
      <rPr>
        <b/>
        <sz val="8"/>
        <color rgb="FFFF0000"/>
        <rFont val="Arial"/>
        <family val="2"/>
        <charset val="204"/>
      </rPr>
      <t>10</t>
    </r>
    <r>
      <rPr>
        <sz val="8"/>
        <color indexed="8"/>
        <rFont val="Arial"/>
        <family val="2"/>
        <charset val="204"/>
      </rPr>
      <t>-ти канальный IP-регистратор. Запись с разрешением до 8Мп, 1 SATA HDD до 6Тб, 64/32Mbps, Ultra 265/H.265/H.264, Onvif, HDMI/VGA, 1хRJ45 10M/100M Ethernet</t>
    </r>
  </si>
  <si>
    <t>12 мес</t>
  </si>
  <si>
    <t>Уточняйте</t>
  </si>
  <si>
    <t>24 мес</t>
  </si>
  <si>
    <t>36 мес</t>
  </si>
  <si>
    <t>E-mail:</t>
  </si>
  <si>
    <t>info@meratech.video</t>
  </si>
  <si>
    <t xml:space="preserve">Отдел продаж </t>
  </si>
  <si>
    <t>Тех.поддержка</t>
  </si>
  <si>
    <t>support@meratech.video</t>
  </si>
  <si>
    <r>
      <t xml:space="preserve">5Мп,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1/2.8" CMOS, объектив </t>
    </r>
    <r>
      <rPr>
        <b/>
        <sz val="8"/>
        <color rgb="FF0070C0"/>
        <rFont val="Arial"/>
        <family val="2"/>
        <charset val="204"/>
      </rPr>
      <t>1.4мм</t>
    </r>
    <r>
      <rPr>
        <sz val="8"/>
        <color indexed="8"/>
        <rFont val="Arial"/>
        <family val="2"/>
        <charset val="204"/>
      </rPr>
      <t xml:space="preserve">, 0.01Lux / ИК-подсветка до 10м,  2592*1944:25fps, 120dB WDR, 3-потока, встроенный микрофон, MicroSD до 256Gb, Ultra 265/H.265/H.264, Onvif, Audio in/out, Alarm in/out, DC12V/PoE, </t>
    </r>
    <r>
      <rPr>
        <b/>
        <sz val="8"/>
        <color rgb="FF0070C0"/>
        <rFont val="Arial"/>
        <family val="2"/>
        <charset val="204"/>
      </rPr>
      <t>IK10</t>
    </r>
    <r>
      <rPr>
        <sz val="8"/>
        <color indexed="8"/>
        <rFont val="Arial"/>
        <family val="2"/>
        <charset val="204"/>
      </rPr>
      <t>, IP66, -30°C~60°C</t>
    </r>
  </si>
  <si>
    <r>
      <t xml:space="preserve">4Мп,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1/2.9" CMOS, объектив </t>
    </r>
    <r>
      <rPr>
        <b/>
        <sz val="8"/>
        <color rgb="FF0070C0"/>
        <rFont val="Arial"/>
        <family val="2"/>
        <charset val="204"/>
      </rPr>
      <t>2*4мм</t>
    </r>
    <r>
      <rPr>
        <sz val="8"/>
        <color indexed="8"/>
        <rFont val="Arial"/>
        <family val="2"/>
        <charset val="204"/>
      </rPr>
      <t xml:space="preserve">,  </t>
    </r>
    <r>
      <rPr>
        <b/>
        <sz val="8"/>
        <color rgb="FF0070C0"/>
        <rFont val="Arial"/>
        <family val="2"/>
        <charset val="204"/>
      </rPr>
      <t>ColorHunter</t>
    </r>
    <r>
      <rPr>
        <sz val="8"/>
        <color indexed="8"/>
        <rFont val="Arial"/>
        <family val="2"/>
        <charset val="204"/>
      </rPr>
      <t xml:space="preserve">  0.0005Lux / LED-подсветка до 30м,  3840*1080:25fps, DWDR, 2-потока, MicroSD до 256Gb, Ultra 265/H.265/H.264, Onvif,  Встроенный динамик, встроенные 2-микрофона, Audio in/out, Alarm in/out, DC12V/PoE, </t>
    </r>
    <r>
      <rPr>
        <b/>
        <sz val="8"/>
        <color rgb="FF0070C0"/>
        <rFont val="Arial"/>
        <family val="2"/>
        <charset val="204"/>
      </rPr>
      <t>IK10</t>
    </r>
    <r>
      <rPr>
        <sz val="8"/>
        <color indexed="8"/>
        <rFont val="Arial"/>
        <family val="2"/>
        <charset val="204"/>
      </rPr>
      <t>, IP67, -30°C~60°C</t>
    </r>
  </si>
  <si>
    <r>
      <t xml:space="preserve">5Мп,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1/2.7" CMOS, объектив </t>
    </r>
    <r>
      <rPr>
        <b/>
        <sz val="8"/>
        <color rgb="FF0070C0"/>
        <rFont val="Arial"/>
        <family val="2"/>
        <charset val="204"/>
      </rPr>
      <t>1.68мм</t>
    </r>
    <r>
      <rPr>
        <sz val="8"/>
        <color indexed="8"/>
        <rFont val="Arial"/>
        <family val="2"/>
        <charset val="204"/>
      </rPr>
      <t xml:space="preserve">, 0.01Lux / ИК-подсветка до 20м,  2880*1620:25fps, 120dB WDR, 3-потока, встроенный микрофон, MicroSD до 256Gb, Ultra 265/H.265/H.264, Onvif, DC12V/PoE, </t>
    </r>
    <r>
      <rPr>
        <b/>
        <sz val="8"/>
        <color rgb="FF0070C0"/>
        <rFont val="Arial"/>
        <family val="2"/>
        <charset val="204"/>
      </rPr>
      <t>IK10</t>
    </r>
    <r>
      <rPr>
        <sz val="8"/>
        <color indexed="8"/>
        <rFont val="Arial"/>
        <family val="2"/>
        <charset val="204"/>
      </rPr>
      <t>, IP67, -30°C~60°C</t>
    </r>
  </si>
  <si>
    <r>
      <t xml:space="preserve">5Мп,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1/2.7" CMOS, объектив </t>
    </r>
    <r>
      <rPr>
        <b/>
        <sz val="8"/>
        <color rgb="FF0070C0"/>
        <rFont val="Arial"/>
        <family val="2"/>
        <charset val="204"/>
      </rPr>
      <t>1.68мм</t>
    </r>
    <r>
      <rPr>
        <sz val="8"/>
        <color indexed="8"/>
        <rFont val="Arial"/>
        <family val="2"/>
        <charset val="204"/>
      </rPr>
      <t>, 0.01Lux / ИК-подсветка до 20м,  2880*1620:25fps, 120dB WDR, 3-потока, встроенный микрофон, MicroSD до 256Gb, Ultra 265/H.265/H.264, Onvif, DC12V/PoE, IP67, -30°C~60°C</t>
    </r>
  </si>
  <si>
    <r>
      <rPr>
        <sz val="8"/>
        <color rgb="FFFF0000"/>
        <rFont val="Arial"/>
        <family val="2"/>
        <charset val="204"/>
      </rPr>
      <t>4+4Мп</t>
    </r>
    <r>
      <rPr>
        <sz val="8"/>
        <color indexed="8"/>
        <rFont val="Arial"/>
        <family val="2"/>
        <charset val="204"/>
      </rPr>
      <t xml:space="preserve">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</t>
    </r>
    <r>
      <rPr>
        <b/>
        <sz val="8"/>
        <color rgb="FF0070C0"/>
        <rFont val="Arial"/>
        <family val="2"/>
        <charset val="204"/>
      </rPr>
      <t>LightHunter,</t>
    </r>
    <r>
      <rPr>
        <sz val="8"/>
        <color indexed="8"/>
        <rFont val="Arial"/>
        <family val="2"/>
        <charset val="204"/>
      </rPr>
      <t xml:space="preserve"> </t>
    </r>
    <r>
      <rPr>
        <b/>
        <sz val="8"/>
        <color rgb="FFFF0000"/>
        <rFont val="Arial"/>
        <family val="2"/>
        <charset val="204"/>
      </rPr>
      <t>Dual-lens</t>
    </r>
    <r>
      <rPr>
        <sz val="8"/>
        <color indexed="8"/>
        <rFont val="Arial"/>
        <family val="2"/>
        <charset val="204"/>
      </rPr>
      <t xml:space="preserve">: (1/1.8" CMOS, объектив </t>
    </r>
    <r>
      <rPr>
        <b/>
        <sz val="8"/>
        <color rgb="FF0070C0"/>
        <rFont val="Arial"/>
        <family val="2"/>
        <charset val="204"/>
      </rPr>
      <t>4мм</t>
    </r>
    <r>
      <rPr>
        <sz val="8"/>
        <color indexed="8"/>
        <rFont val="Arial"/>
        <family val="2"/>
        <charset val="204"/>
      </rPr>
      <t xml:space="preserve">, 0.003Lux / LED-подсветка до 30м) + (1/2.7" CMOS, объектив </t>
    </r>
    <r>
      <rPr>
        <b/>
        <sz val="8"/>
        <color rgb="FF0070C0"/>
        <rFont val="Arial"/>
        <family val="2"/>
        <charset val="204"/>
      </rPr>
      <t>4.8-120мм</t>
    </r>
    <r>
      <rPr>
        <sz val="8"/>
        <color indexed="8"/>
        <rFont val="Arial"/>
        <family val="2"/>
        <charset val="204"/>
      </rPr>
      <t xml:space="preserve"> (25х оптический зум),  0.003Lux / ИК-подсветка до </t>
    </r>
    <r>
      <rPr>
        <b/>
        <sz val="8"/>
        <color rgb="FF0070C0"/>
        <rFont val="Arial"/>
        <family val="2"/>
        <charset val="204"/>
      </rPr>
      <t>100м</t>
    </r>
    <r>
      <rPr>
        <sz val="8"/>
        <rFont val="Arial"/>
        <family val="2"/>
        <charset val="204"/>
      </rPr>
      <t>)</t>
    </r>
    <r>
      <rPr>
        <sz val="8"/>
        <color indexed="8"/>
        <rFont val="Arial"/>
        <family val="2"/>
        <charset val="204"/>
      </rPr>
      <t>,  2688x1520:25fps, 120dB WDR, 3-потока, Auto Tracking, MicroSD до 256Gb, Ultra 265/H.265/H.264, Onvif, Audio in/out, Alarm 2/1, RS485, BNC, DC12V/PoE+, IP66, -40°C~65°C</t>
    </r>
  </si>
  <si>
    <t>KB-1100</t>
  </si>
  <si>
    <t>3Мп, Easy, 1/2.7" CMOS, объектив 2.8мм, 0.01Lux / ИК-подсветка до 30м, DWDR, встроенный микрофон, коридорный режим, MicroSD до 128Gb, Ultra 265/H.265/H.264, Onvif, DC12V/PoE, IP67, -30°C~60°C</t>
  </si>
  <si>
    <r>
      <t xml:space="preserve">4Мп,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1/1.8" CMOS, объектив 4мм, </t>
    </r>
    <r>
      <rPr>
        <b/>
        <sz val="8"/>
        <color rgb="FF0070C0"/>
        <rFont val="Arial"/>
        <family val="2"/>
        <charset val="204"/>
      </rPr>
      <t>ColorHunter</t>
    </r>
    <r>
      <rPr>
        <sz val="8"/>
        <color indexed="8"/>
        <rFont val="Arial"/>
        <family val="2"/>
        <charset val="204"/>
      </rPr>
      <t xml:space="preserve"> 0.0005Lux / LED-подсветка до 30м,  2688x1520:25fps, 120dB WDR, 3-потока, встроенный микрофон, коридорный режим, AI-algorithm, MicroSD до 256Gb, Ultra 265/H.265/H.264, Audio in/out, Alarm in/out, Onvif, DC12V/PoE, IP67,</t>
    </r>
    <r>
      <rPr>
        <b/>
        <sz val="8"/>
        <color rgb="FF0070C0"/>
        <rFont val="Arial"/>
        <family val="2"/>
        <charset val="204"/>
      </rPr>
      <t xml:space="preserve"> IK10</t>
    </r>
    <r>
      <rPr>
        <sz val="8"/>
        <color indexed="8"/>
        <rFont val="Arial"/>
        <family val="2"/>
        <charset val="204"/>
      </rPr>
      <t>, -30°C~60°C</t>
    </r>
  </si>
  <si>
    <t>TR-WM04-IN</t>
  </si>
  <si>
    <t>TR-UF45-A-IN</t>
  </si>
  <si>
    <r>
      <t xml:space="preserve">4Мп, </t>
    </r>
    <r>
      <rPr>
        <b/>
        <sz val="8"/>
        <color rgb="FF0070C0"/>
        <rFont val="Arial"/>
        <family val="2"/>
        <charset val="204"/>
      </rPr>
      <t>Easystar</t>
    </r>
    <r>
      <rPr>
        <sz val="8"/>
        <color indexed="8"/>
        <rFont val="Arial"/>
        <family val="2"/>
        <charset val="204"/>
      </rPr>
      <t xml:space="preserve">, 1/3" CMOS, объектив 2.8мм, 0.003Lux / ИК-подсветка до </t>
    </r>
    <r>
      <rPr>
        <b/>
        <sz val="8"/>
        <color rgb="FF0070C0"/>
        <rFont val="Arial"/>
        <family val="2"/>
        <charset val="204"/>
      </rPr>
      <t>50м</t>
    </r>
    <r>
      <rPr>
        <sz val="8"/>
        <color indexed="8"/>
        <rFont val="Arial"/>
        <family val="2"/>
        <charset val="204"/>
      </rPr>
      <t>, 2688x1520:25fps, 120dB WDR, встроенный микрофон, MicroSD до 256Gb,Ultra 265/H.265/H.264, Onvif, DC12V/PoE, IP67, -30°C~60°C</t>
    </r>
  </si>
  <si>
    <r>
      <t xml:space="preserve">4Мп, </t>
    </r>
    <r>
      <rPr>
        <b/>
        <sz val="8"/>
        <color rgb="FF0070C0"/>
        <rFont val="Arial"/>
        <family val="2"/>
        <charset val="204"/>
      </rPr>
      <t>Easystar</t>
    </r>
    <r>
      <rPr>
        <sz val="8"/>
        <color indexed="8"/>
        <rFont val="Arial"/>
        <family val="2"/>
        <charset val="204"/>
      </rPr>
      <t xml:space="preserve">, 1/3" CMOS, объектив 4мм, 0.003Lux / ИК-подсветка до </t>
    </r>
    <r>
      <rPr>
        <b/>
        <sz val="8"/>
        <color rgb="FF0070C0"/>
        <rFont val="Arial"/>
        <family val="2"/>
        <charset val="204"/>
      </rPr>
      <t>50м</t>
    </r>
    <r>
      <rPr>
        <sz val="8"/>
        <color indexed="8"/>
        <rFont val="Arial"/>
        <family val="2"/>
        <charset val="204"/>
      </rPr>
      <t>, 2688x1520:25fps, 120dB WDR, встроенный микрофон, MicroSD до 256Gb,Ultra 265/H.265/H.264, Onvif, DC12V/PoE, IP67, -30°C~60°C</t>
    </r>
  </si>
  <si>
    <r>
      <t xml:space="preserve">4Мп, </t>
    </r>
    <r>
      <rPr>
        <b/>
        <sz val="8"/>
        <color rgb="FF0070C0"/>
        <rFont val="Arial"/>
        <family val="2"/>
        <charset val="204"/>
      </rPr>
      <t>Prime (Tri-Guard)</t>
    </r>
    <r>
      <rPr>
        <sz val="8"/>
        <color indexed="8"/>
        <rFont val="Arial"/>
        <family val="2"/>
        <charset val="204"/>
      </rPr>
      <t xml:space="preserve">, 1/2.7" CMOS, объектив 2.8мм, </t>
    </r>
    <r>
      <rPr>
        <b/>
        <sz val="8"/>
        <color rgb="FF0070C0"/>
        <rFont val="Arial"/>
        <family val="2"/>
        <charset val="204"/>
      </rPr>
      <t xml:space="preserve">LightHunter </t>
    </r>
    <r>
      <rPr>
        <sz val="8"/>
        <color indexed="8"/>
        <rFont val="Arial"/>
        <family val="2"/>
        <charset val="204"/>
      </rPr>
      <t xml:space="preserve">0.002Lux / Alarm Light / ИК-подсветка до </t>
    </r>
    <r>
      <rPr>
        <b/>
        <sz val="8"/>
        <color rgb="FF0070C0"/>
        <rFont val="Arial"/>
        <family val="2"/>
        <charset val="204"/>
      </rPr>
      <t>30м</t>
    </r>
    <r>
      <rPr>
        <sz val="8"/>
        <color indexed="8"/>
        <rFont val="Arial"/>
        <family val="2"/>
        <charset val="204"/>
      </rPr>
      <t>, 2688x1520:25fps, 120dB WDR, 3-потока, встроенный микрофон + спикер, коридорный режим, AI-algorithm, MicroSD до 256Gb, Ultra 265/H.265/H.264, Onvif, DC12V/PoE, IP67, -30°C~60°C</t>
    </r>
  </si>
  <si>
    <r>
      <t xml:space="preserve">4Мп, </t>
    </r>
    <r>
      <rPr>
        <b/>
        <sz val="8"/>
        <color rgb="FF0070C0"/>
        <rFont val="Arial"/>
        <family val="2"/>
        <charset val="204"/>
      </rPr>
      <t>Prime (Tri-Guard)</t>
    </r>
    <r>
      <rPr>
        <sz val="8"/>
        <color indexed="8"/>
        <rFont val="Arial"/>
        <family val="2"/>
        <charset val="204"/>
      </rPr>
      <t xml:space="preserve">, 1/2.7" CMOS, объектив 4мм, </t>
    </r>
    <r>
      <rPr>
        <b/>
        <sz val="8"/>
        <color rgb="FF0070C0"/>
        <rFont val="Arial"/>
        <family val="2"/>
        <charset val="204"/>
      </rPr>
      <t xml:space="preserve">LightHunter </t>
    </r>
    <r>
      <rPr>
        <sz val="8"/>
        <color indexed="8"/>
        <rFont val="Arial"/>
        <family val="2"/>
        <charset val="204"/>
      </rPr>
      <t xml:space="preserve">0.002Lux / Alarm Light / ИК-подсветка до </t>
    </r>
    <r>
      <rPr>
        <b/>
        <sz val="8"/>
        <color rgb="FF0070C0"/>
        <rFont val="Arial"/>
        <family val="2"/>
        <charset val="204"/>
      </rPr>
      <t>30м</t>
    </r>
    <r>
      <rPr>
        <sz val="8"/>
        <color indexed="8"/>
        <rFont val="Arial"/>
        <family val="2"/>
        <charset val="204"/>
      </rPr>
      <t>, 2688x1520:25fps, 120dB WDR, 3-потока, встроенный микрофон + спикер, коридорный режим, AI-algorithm, MicroSD до 256Gb, Ultra 265/H.265/H.264, Onvif, DC12V/PoE, IP67, -30°C~60°C</t>
    </r>
  </si>
  <si>
    <t>5Мп, Easy, 1/2.7" CMOS,  объектив 2.8-12мм (моторизированный), 0.003Lux / ИК-подсветка до 50м, 2880x1620:25fps, 120dB WDR, встроенный микрофон, коридорный режим, MicroSD до 256Gb, Ultra 265/H.265/H.264, Onvif, DC12V/PoE, IP67, -30°C~60°C</t>
  </si>
  <si>
    <r>
      <t xml:space="preserve">5Мп,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1/2.7" CMOS, объектив </t>
    </r>
    <r>
      <rPr>
        <b/>
        <sz val="8"/>
        <color rgb="FF0070C0"/>
        <rFont val="Arial"/>
        <family val="2"/>
        <charset val="204"/>
      </rPr>
      <t>2.7-13.5мм</t>
    </r>
    <r>
      <rPr>
        <sz val="8"/>
        <color indexed="8"/>
        <rFont val="Arial"/>
        <family val="2"/>
        <charset val="204"/>
      </rPr>
      <t xml:space="preserve"> (моторизированный), </t>
    </r>
    <r>
      <rPr>
        <b/>
        <sz val="8"/>
        <color rgb="FF0070C0"/>
        <rFont val="Arial"/>
        <family val="2"/>
        <charset val="204"/>
      </rPr>
      <t>LightHunter</t>
    </r>
    <r>
      <rPr>
        <sz val="8"/>
        <color indexed="8"/>
        <rFont val="Arial"/>
        <family val="2"/>
        <charset val="204"/>
      </rPr>
      <t xml:space="preserve"> 0.001Lux / ИК-подсветка до </t>
    </r>
    <r>
      <rPr>
        <b/>
        <sz val="8"/>
        <color rgb="FF0070C0"/>
        <rFont val="Arial"/>
        <family val="2"/>
        <charset val="204"/>
      </rPr>
      <t>50м</t>
    </r>
    <r>
      <rPr>
        <sz val="8"/>
        <color indexed="8"/>
        <rFont val="Arial"/>
        <family val="2"/>
        <charset val="204"/>
      </rPr>
      <t xml:space="preserve">,  2880x1620:25fps, 120dB WDR, 3-потока, коридорный режим, AI-algorithm, MicroSD до 256Gb, Ultra 265/H.265/H.264, Onvif, Audio in/out, Alarm in/out, DC12V/PoE, </t>
    </r>
    <r>
      <rPr>
        <b/>
        <sz val="8"/>
        <color rgb="FF0070C0"/>
        <rFont val="Arial"/>
        <family val="2"/>
        <charset val="204"/>
      </rPr>
      <t>IK10</t>
    </r>
    <r>
      <rPr>
        <sz val="8"/>
        <color indexed="8"/>
        <rFont val="Arial"/>
        <family val="2"/>
        <charset val="204"/>
      </rPr>
      <t>, IP67, -30°C~60°C</t>
    </r>
  </si>
  <si>
    <r>
      <t xml:space="preserve">8Мп, </t>
    </r>
    <r>
      <rPr>
        <b/>
        <sz val="8"/>
        <color rgb="FF0070C0"/>
        <rFont val="Arial"/>
        <family val="2"/>
        <charset val="204"/>
      </rPr>
      <t>Prime (Tri-Guard)</t>
    </r>
    <r>
      <rPr>
        <sz val="8"/>
        <color indexed="8"/>
        <rFont val="Arial"/>
        <family val="2"/>
        <charset val="204"/>
      </rPr>
      <t xml:space="preserve">, 1/2.7" CMOS, объектив 2.8мм, </t>
    </r>
    <r>
      <rPr>
        <b/>
        <sz val="8"/>
        <color rgb="FF0070C0"/>
        <rFont val="Arial"/>
        <family val="2"/>
        <charset val="204"/>
      </rPr>
      <t xml:space="preserve">LightHunter </t>
    </r>
    <r>
      <rPr>
        <sz val="8"/>
        <color indexed="8"/>
        <rFont val="Arial"/>
        <family val="2"/>
        <charset val="204"/>
      </rPr>
      <t xml:space="preserve">0.0025Lux / Alarm Light / ИК-подсветка до </t>
    </r>
    <r>
      <rPr>
        <b/>
        <sz val="8"/>
        <color rgb="FF0070C0"/>
        <rFont val="Arial"/>
        <family val="2"/>
        <charset val="204"/>
      </rPr>
      <t>30м</t>
    </r>
    <r>
      <rPr>
        <sz val="8"/>
        <color indexed="8"/>
        <rFont val="Arial"/>
        <family val="2"/>
        <charset val="204"/>
      </rPr>
      <t>, 3840x2160:20fps, 120dB WDR, 3-потока, встроенный микрофон + спикер, коридорный режим, AI-algorithm, MicroSD до 256Gb, Ultra 265/H.265/H.264, Onvif, DC12V/PoE, IP67, -30°C~60°C</t>
    </r>
  </si>
  <si>
    <r>
      <t xml:space="preserve">8Мп, </t>
    </r>
    <r>
      <rPr>
        <b/>
        <sz val="8"/>
        <color rgb="FF0070C0"/>
        <rFont val="Arial"/>
        <family val="2"/>
        <charset val="204"/>
      </rPr>
      <t>Prime (Tri-Guard)</t>
    </r>
    <r>
      <rPr>
        <sz val="8"/>
        <color indexed="8"/>
        <rFont val="Arial"/>
        <family val="2"/>
        <charset val="204"/>
      </rPr>
      <t xml:space="preserve">, 1/2.7" CMOS, объектив 4мм, </t>
    </r>
    <r>
      <rPr>
        <b/>
        <sz val="8"/>
        <color rgb="FF0070C0"/>
        <rFont val="Arial"/>
        <family val="2"/>
        <charset val="204"/>
      </rPr>
      <t xml:space="preserve">LightHunter </t>
    </r>
    <r>
      <rPr>
        <sz val="8"/>
        <color indexed="8"/>
        <rFont val="Arial"/>
        <family val="2"/>
        <charset val="204"/>
      </rPr>
      <t xml:space="preserve">0.0025Lux / Alarm Light / ИК-подсветка до </t>
    </r>
    <r>
      <rPr>
        <b/>
        <sz val="8"/>
        <color rgb="FF0070C0"/>
        <rFont val="Arial"/>
        <family val="2"/>
        <charset val="204"/>
      </rPr>
      <t>30м</t>
    </r>
    <r>
      <rPr>
        <sz val="8"/>
        <color indexed="8"/>
        <rFont val="Arial"/>
        <family val="2"/>
        <charset val="204"/>
      </rPr>
      <t>, 3840x2160:20fps, 120dB WDR, 3-потока, встроенный микрофон + спикер, коридорный режим, AI-algorithm, MicroSD до 256Gb, Ultra 265/H.265/H.264, Onvif, DC12V/PoE, IP67, -30°C~60°C</t>
    </r>
  </si>
  <si>
    <r>
      <t xml:space="preserve">4Мп, </t>
    </r>
    <r>
      <rPr>
        <b/>
        <sz val="8"/>
        <color rgb="FF0070C0"/>
        <rFont val="Arial"/>
        <family val="2"/>
        <charset val="204"/>
      </rPr>
      <t>Easystar</t>
    </r>
    <r>
      <rPr>
        <sz val="8"/>
        <color indexed="8"/>
        <rFont val="Arial"/>
        <family val="2"/>
        <charset val="204"/>
      </rPr>
      <t xml:space="preserve">, 1/3" CMOS, объектив 2.8мм, 0.003Lux / ИК-подсветка до 30м, 2688x1520:25fps, 120dB WDR, коридорный режим, MicroSD до 256Gb, Ultra 265/H.265/H.264, Onvif, 3-Axis, DC12V/PoE, </t>
    </r>
    <r>
      <rPr>
        <b/>
        <sz val="8"/>
        <color rgb="FF0070C0"/>
        <rFont val="Arial"/>
        <family val="2"/>
        <charset val="204"/>
      </rPr>
      <t>IK10</t>
    </r>
    <r>
      <rPr>
        <sz val="8"/>
        <color indexed="8"/>
        <rFont val="Arial"/>
        <family val="2"/>
        <charset val="204"/>
      </rPr>
      <t>, IP67, -30°C~60°C</t>
    </r>
  </si>
  <si>
    <r>
      <t xml:space="preserve">4Мп, </t>
    </r>
    <r>
      <rPr>
        <b/>
        <sz val="8"/>
        <color rgb="FF0070C0"/>
        <rFont val="Arial"/>
        <family val="2"/>
        <charset val="204"/>
      </rPr>
      <t>Easystar</t>
    </r>
    <r>
      <rPr>
        <sz val="8"/>
        <color indexed="8"/>
        <rFont val="Arial"/>
        <family val="2"/>
        <charset val="204"/>
      </rPr>
      <t xml:space="preserve">, 1/3" CMOS, объектив 4мм, 0.003Lux / ИК-подсветка до 30м, 2688x1520:25fps, 120dB WDR, коридорный режим, MicroSD до 256Gb, Ultra 265/H.265/H.264, Onvif, 3-Axis, DC12V/PoE, </t>
    </r>
    <r>
      <rPr>
        <b/>
        <sz val="8"/>
        <color rgb="FF0070C0"/>
        <rFont val="Arial"/>
        <family val="2"/>
        <charset val="204"/>
      </rPr>
      <t>IK10</t>
    </r>
    <r>
      <rPr>
        <sz val="8"/>
        <color indexed="8"/>
        <rFont val="Arial"/>
        <family val="2"/>
        <charset val="204"/>
      </rPr>
      <t>, IP67, -30°C~60°C</t>
    </r>
  </si>
  <si>
    <r>
      <t>5Мп, Easy, 1/2.7" CMOS,  объектив 2.8-12мм (моторизированный), 0.003Lux / ИК-подсветка до 40м, 2880*1620:25fps, 120dB WDR, встроенный микрофон, коридорный режим, MicroSD до 256Gb, Ultra 265/H.265/H.264, Onvif, 3-Axis, DC12V/PoE,</t>
    </r>
    <r>
      <rPr>
        <b/>
        <sz val="8"/>
        <color rgb="FF0070C0"/>
        <rFont val="Arial"/>
        <family val="2"/>
        <charset val="204"/>
      </rPr>
      <t xml:space="preserve"> IK10</t>
    </r>
    <r>
      <rPr>
        <sz val="8"/>
        <color indexed="8"/>
        <rFont val="Arial"/>
        <family val="2"/>
        <charset val="204"/>
      </rPr>
      <t>, IP67, -30°C~60°C</t>
    </r>
  </si>
  <si>
    <t>2Мп, Easy, 1/2.7" CMOS, объектив 4мм, 0.01Lux / ИК-подсветка до 30м, 120dB WDR, встроенный микрофон, коридорный режим, MicroSD до 128Gb, Ultra 265/H.265/H.264, Onvif, DC12V/PoE, IP67, -30°C~60°C</t>
  </si>
  <si>
    <r>
      <t xml:space="preserve">2Мп, Easy, 1/2.7" CMOS,  объектив 2.8-12мм (моторизированный), 0.005Lux / ИК-подсветка до </t>
    </r>
    <r>
      <rPr>
        <b/>
        <sz val="8"/>
        <color rgb="FF0070C0"/>
        <rFont val="Arial"/>
        <family val="2"/>
        <charset val="204"/>
      </rPr>
      <t>40м</t>
    </r>
    <r>
      <rPr>
        <sz val="8"/>
        <color indexed="8"/>
        <rFont val="Arial"/>
        <family val="2"/>
        <charset val="204"/>
      </rPr>
      <t>, 120dB WDR, встроенный микрофон, коридорный режим, MicroSD до 128Gb, Ultra 265/H.265/H.264, Onvif, 3-Axis, DC12V/PoE,</t>
    </r>
    <r>
      <rPr>
        <b/>
        <sz val="8"/>
        <color rgb="FF0070C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IP67</t>
    </r>
    <r>
      <rPr>
        <sz val="8"/>
        <color indexed="8"/>
        <rFont val="Arial"/>
        <family val="2"/>
        <charset val="204"/>
      </rPr>
      <t>, -30°C~60°C</t>
    </r>
  </si>
  <si>
    <r>
      <t xml:space="preserve">2Мп,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1/2.8" CMOS,  объектив </t>
    </r>
    <r>
      <rPr>
        <b/>
        <sz val="8"/>
        <color rgb="FF0070C0"/>
        <rFont val="Arial"/>
        <family val="2"/>
        <charset val="204"/>
      </rPr>
      <t>2.7-13,5мм</t>
    </r>
    <r>
      <rPr>
        <sz val="8"/>
        <color indexed="8"/>
        <rFont val="Arial"/>
        <family val="2"/>
        <charset val="204"/>
      </rPr>
      <t xml:space="preserve"> (моторизированный), </t>
    </r>
    <r>
      <rPr>
        <b/>
        <sz val="8"/>
        <color rgb="FF0070C0"/>
        <rFont val="Arial"/>
        <family val="2"/>
        <charset val="204"/>
      </rPr>
      <t>LightHunter</t>
    </r>
    <r>
      <rPr>
        <sz val="8"/>
        <color indexed="8"/>
        <rFont val="Arial"/>
        <family val="2"/>
        <charset val="204"/>
      </rPr>
      <t xml:space="preserve"> 0.001Lux / ИК-подсветка до 40м, 120dB WDR, 3-потока, встроенный микрофон, коридорный режим, AI-algorithm, MicroSD до 256Gb, Ultra 265/H.265/H.264, Onvif, 3-Axis, DC12V/PoE, </t>
    </r>
    <r>
      <rPr>
        <b/>
        <sz val="8"/>
        <color rgb="FF0070C0"/>
        <rFont val="Arial"/>
        <family val="2"/>
        <charset val="204"/>
      </rPr>
      <t>IK10</t>
    </r>
    <r>
      <rPr>
        <sz val="8"/>
        <color indexed="8"/>
        <rFont val="Arial"/>
        <family val="2"/>
        <charset val="204"/>
      </rPr>
      <t>, IP67, -30°C~60°C.</t>
    </r>
  </si>
  <si>
    <r>
      <t xml:space="preserve">4Мп, </t>
    </r>
    <r>
      <rPr>
        <b/>
        <sz val="8"/>
        <color rgb="FF0070C0"/>
        <rFont val="Arial"/>
        <family val="2"/>
        <charset val="204"/>
      </rPr>
      <t>Easystar</t>
    </r>
    <r>
      <rPr>
        <sz val="8"/>
        <color indexed="8"/>
        <rFont val="Arial"/>
        <family val="2"/>
        <charset val="204"/>
      </rPr>
      <t>, 1/3" CMOS, объектив 2.8мм, 0.003Lux / ИК-подсветка до 30м, 2688x1520:25fps, 120dB WDR, встроенный микрофон, MicroSD до 256Gb, Ultra 265/H.265/H.264, Onvif, DC12V/PoE,  IP67, -30°C~60°C</t>
    </r>
  </si>
  <si>
    <r>
      <t xml:space="preserve">4Мп, </t>
    </r>
    <r>
      <rPr>
        <b/>
        <sz val="8"/>
        <color rgb="FF0070C0"/>
        <rFont val="Arial"/>
        <family val="2"/>
        <charset val="204"/>
      </rPr>
      <t>Easystar</t>
    </r>
    <r>
      <rPr>
        <sz val="8"/>
        <color indexed="8"/>
        <rFont val="Arial"/>
        <family val="2"/>
        <charset val="204"/>
      </rPr>
      <t>, 1/3" CMOS, объектив 4мм, 0.003Lux / ИК-подсветка до 30м, 2688x1520:25fps, 120dB WDR, встроенный микрофон, MicroSD до 256Gb, Ultra 265/H.265/H.264, Onvif, DC12V/PoE,  IP67, -30°C~60°C</t>
    </r>
  </si>
  <si>
    <r>
      <t xml:space="preserve">4Мп,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1/2.7" CMOS, объектив 2.8мм, </t>
    </r>
    <r>
      <rPr>
        <b/>
        <sz val="8"/>
        <color rgb="FF0070C0"/>
        <rFont val="Arial"/>
        <family val="2"/>
        <charset val="204"/>
      </rPr>
      <t>LightHunter</t>
    </r>
    <r>
      <rPr>
        <sz val="8"/>
        <color indexed="8"/>
        <rFont val="Arial"/>
        <family val="2"/>
        <charset val="204"/>
      </rPr>
      <t xml:space="preserve"> 0.002Lux / ИК-подсветка до</t>
    </r>
    <r>
      <rPr>
        <sz val="8"/>
        <rFont val="Arial"/>
        <family val="2"/>
        <charset val="204"/>
      </rPr>
      <t xml:space="preserve"> 40м</t>
    </r>
    <r>
      <rPr>
        <sz val="8"/>
        <color indexed="8"/>
        <rFont val="Arial"/>
        <family val="2"/>
        <charset val="204"/>
      </rPr>
      <t>, 2688*1520:25fps, 120dB WDR, 3-потока, встроенный микрофон, коридорный режим, AI-algorithm, MicroSD до 256Gb, Ultra 265/H.265/H.264, Onvif, 3-Axis, DC12V/PoE, IP67, -30°C~60°C</t>
    </r>
  </si>
  <si>
    <r>
      <t xml:space="preserve">4Мп,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1/2.7" CMOS, объектив 4мм, </t>
    </r>
    <r>
      <rPr>
        <b/>
        <sz val="8"/>
        <color rgb="FF0070C0"/>
        <rFont val="Arial"/>
        <family val="2"/>
        <charset val="204"/>
      </rPr>
      <t>LightHunter</t>
    </r>
    <r>
      <rPr>
        <sz val="8"/>
        <color indexed="8"/>
        <rFont val="Arial"/>
        <family val="2"/>
        <charset val="204"/>
      </rPr>
      <t xml:space="preserve"> 0.002Lux / ИК-подсветка до</t>
    </r>
    <r>
      <rPr>
        <sz val="8"/>
        <rFont val="Arial"/>
        <family val="2"/>
        <charset val="204"/>
      </rPr>
      <t xml:space="preserve"> 40м</t>
    </r>
    <r>
      <rPr>
        <sz val="8"/>
        <color indexed="8"/>
        <rFont val="Arial"/>
        <family val="2"/>
        <charset val="204"/>
      </rPr>
      <t>, 2688*1520:25fps, 120dB WDR, 3-потока, встроенный микрофон, коридорный режим, AI-algorithm, MicroSD до 256Gb, Ultra 265/H.265/H.264, Onvif, 3-Axis, DC12V/PoE, IP67, -30°C~60°C</t>
    </r>
  </si>
  <si>
    <r>
      <t xml:space="preserve">4Мп, Easy, 1/3" CMOS,  объектив 2.8-12мм (моторизированный), 0.003Lux / ИК-подсветка до </t>
    </r>
    <r>
      <rPr>
        <b/>
        <sz val="8"/>
        <color rgb="FF0070C0"/>
        <rFont val="Arial"/>
        <family val="2"/>
        <charset val="204"/>
      </rPr>
      <t>40м</t>
    </r>
    <r>
      <rPr>
        <sz val="8"/>
        <color indexed="8"/>
        <rFont val="Arial"/>
        <family val="2"/>
        <charset val="204"/>
      </rPr>
      <t>, 2688x1520:25fps, 120dB WDR, встроенный микрофон, коридорный режим, MicroSD до 256Gb, Ultra 265/H.265/H.264, Onvif, 3-Axis, DC12V/PoE,</t>
    </r>
    <r>
      <rPr>
        <b/>
        <sz val="8"/>
        <color rgb="FF0070C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IP67</t>
    </r>
    <r>
      <rPr>
        <sz val="8"/>
        <color indexed="8"/>
        <rFont val="Arial"/>
        <family val="2"/>
        <charset val="204"/>
      </rPr>
      <t>, -30°C~60°C</t>
    </r>
  </si>
  <si>
    <r>
      <t>5Мп, Easy, 1/2.7" CMOS,  объектив 2.8-12мм (моторизированный), 0.003Lux / ИК-подсветка до 40м, 2880*1620:25fps, 120dB WDR, встроенный микрофон, коридорный режим, MicroSD до 256Gb, Ultra 265/H.265/H.264, Onvif, DC12V/PoE,</t>
    </r>
    <r>
      <rPr>
        <b/>
        <sz val="8"/>
        <color rgb="FF0070C0"/>
        <rFont val="Arial"/>
        <family val="2"/>
        <charset val="204"/>
      </rPr>
      <t xml:space="preserve"> </t>
    </r>
    <r>
      <rPr>
        <sz val="8"/>
        <color indexed="8"/>
        <rFont val="Arial"/>
        <family val="2"/>
        <charset val="204"/>
      </rPr>
      <t>IP67, -30°C~60°C</t>
    </r>
  </si>
  <si>
    <r>
      <t xml:space="preserve">5Мп,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1/2.7" CMOS,  объектив </t>
    </r>
    <r>
      <rPr>
        <b/>
        <sz val="8"/>
        <color rgb="FF0070C0"/>
        <rFont val="Arial"/>
        <family val="2"/>
        <charset val="204"/>
      </rPr>
      <t>2.7-13,5мм</t>
    </r>
    <r>
      <rPr>
        <sz val="8"/>
        <color indexed="8"/>
        <rFont val="Arial"/>
        <family val="2"/>
        <charset val="204"/>
      </rPr>
      <t xml:space="preserve"> (моторизированный), </t>
    </r>
    <r>
      <rPr>
        <b/>
        <sz val="8"/>
        <color rgb="FF0070C0"/>
        <rFont val="Arial"/>
        <family val="2"/>
        <charset val="204"/>
      </rPr>
      <t>LightHunter</t>
    </r>
    <r>
      <rPr>
        <sz val="8"/>
        <color indexed="8"/>
        <rFont val="Arial"/>
        <family val="2"/>
        <charset val="204"/>
      </rPr>
      <t xml:space="preserve"> 0.001Lux / ИК-подсветка до 40м, 120dB WDR, 3-потока, встроенный микрофон, коридорный режим, AI-algorithm, MicroSD до 256Gb, Ultra 265/H.265/H.264, Onvif, 3-Axis, DC12V/PoE, </t>
    </r>
    <r>
      <rPr>
        <b/>
        <sz val="8"/>
        <color rgb="FF0070C0"/>
        <rFont val="Arial"/>
        <family val="2"/>
        <charset val="204"/>
      </rPr>
      <t>IK10</t>
    </r>
    <r>
      <rPr>
        <sz val="8"/>
        <color indexed="8"/>
        <rFont val="Arial"/>
        <family val="2"/>
        <charset val="204"/>
      </rPr>
      <t>, IP67, -30°C~60°C.</t>
    </r>
  </si>
  <si>
    <r>
      <t xml:space="preserve">8Мп, </t>
    </r>
    <r>
      <rPr>
        <b/>
        <sz val="8"/>
        <color rgb="FF0070C0"/>
        <rFont val="Arial"/>
        <family val="2"/>
        <charset val="204"/>
      </rPr>
      <t>Prime (Tri-Guard)</t>
    </r>
    <r>
      <rPr>
        <sz val="8"/>
        <color indexed="8"/>
        <rFont val="Arial"/>
        <family val="2"/>
        <charset val="204"/>
      </rPr>
      <t xml:space="preserve">, 1/2.7" CMOS, объектив 2.8мм, </t>
    </r>
    <r>
      <rPr>
        <b/>
        <sz val="8"/>
        <color rgb="FF0070C0"/>
        <rFont val="Arial"/>
        <family val="2"/>
        <charset val="204"/>
      </rPr>
      <t xml:space="preserve">LightHunter </t>
    </r>
    <r>
      <rPr>
        <sz val="8"/>
        <color indexed="8"/>
        <rFont val="Arial"/>
        <family val="2"/>
        <charset val="204"/>
      </rPr>
      <t xml:space="preserve">0.0025Lux / Alarm Light / ИК-подсветка до </t>
    </r>
    <r>
      <rPr>
        <b/>
        <sz val="8"/>
        <color rgb="FF0070C0"/>
        <rFont val="Arial"/>
        <family val="2"/>
        <charset val="204"/>
      </rPr>
      <t>30м</t>
    </r>
    <r>
      <rPr>
        <sz val="8"/>
        <color indexed="8"/>
        <rFont val="Arial"/>
        <family val="2"/>
        <charset val="204"/>
      </rPr>
      <t>, 3840*2160:20fps, 120dB WDR, 3-потока, встроенный микрофон + спикер, коридорный режим, AI-algorithm, MicroSD до 256Gb, Ultra 265/H.265/H.264, Onvif, DC12V/PoE, IP67, -30°C~60°C</t>
    </r>
  </si>
  <si>
    <r>
      <t xml:space="preserve">8Мп, </t>
    </r>
    <r>
      <rPr>
        <b/>
        <sz val="8"/>
        <color rgb="FF0070C0"/>
        <rFont val="Arial"/>
        <family val="2"/>
        <charset val="204"/>
      </rPr>
      <t>Prime (Tri-Guard)</t>
    </r>
    <r>
      <rPr>
        <sz val="8"/>
        <color indexed="8"/>
        <rFont val="Arial"/>
        <family val="2"/>
        <charset val="204"/>
      </rPr>
      <t xml:space="preserve">, 1/2.7" CMOS, объектив 4мм, </t>
    </r>
    <r>
      <rPr>
        <b/>
        <sz val="8"/>
        <color rgb="FF0070C0"/>
        <rFont val="Arial"/>
        <family val="2"/>
        <charset val="204"/>
      </rPr>
      <t xml:space="preserve">LightHunter </t>
    </r>
    <r>
      <rPr>
        <sz val="8"/>
        <color indexed="8"/>
        <rFont val="Arial"/>
        <family val="2"/>
        <charset val="204"/>
      </rPr>
      <t xml:space="preserve">0.0025Lux / Alarm Light / ИК-подсветка до </t>
    </r>
    <r>
      <rPr>
        <b/>
        <sz val="8"/>
        <color rgb="FF0070C0"/>
        <rFont val="Arial"/>
        <family val="2"/>
        <charset val="204"/>
      </rPr>
      <t>30м</t>
    </r>
    <r>
      <rPr>
        <sz val="8"/>
        <color indexed="8"/>
        <rFont val="Arial"/>
        <family val="2"/>
        <charset val="204"/>
      </rPr>
      <t>, 3840*2160:20fps, 120dB WDR, 3-потока, встроенный микрофон + спикер, коридорный режим, AI-algorithm, MicroSD до 256Gb, Ultra 265/H.265/H.264, Onvif, DC12V/PoE, IP67, -30°C~60°C</t>
    </r>
  </si>
  <si>
    <r>
      <t xml:space="preserve">16-ти канальный IP-регистратор. Запись с разрешением до 12Мп, </t>
    </r>
    <r>
      <rPr>
        <b/>
        <sz val="8"/>
        <color rgb="FF0070C0"/>
        <rFont val="Arial"/>
        <family val="2"/>
        <charset val="204"/>
      </rPr>
      <t>2</t>
    </r>
    <r>
      <rPr>
        <sz val="8"/>
        <color indexed="8"/>
        <rFont val="Arial"/>
        <family val="2"/>
        <charset val="204"/>
      </rPr>
      <t xml:space="preserve"> SATA HDD до 8Тб каждый, 320/320Mbps, Ultra 265/H.265/H.264, Onvif, HDMI/VGA (независимые), </t>
    </r>
    <r>
      <rPr>
        <b/>
        <sz val="8"/>
        <color rgb="FF0070C0"/>
        <rFont val="Arial"/>
        <family val="2"/>
        <charset val="204"/>
      </rPr>
      <t xml:space="preserve"> Alarm 8/2</t>
    </r>
    <r>
      <rPr>
        <sz val="8"/>
        <color indexed="8"/>
        <rFont val="Arial"/>
        <family val="2"/>
        <charset val="204"/>
      </rPr>
      <t xml:space="preserve">, </t>
    </r>
    <r>
      <rPr>
        <b/>
        <sz val="8"/>
        <color rgb="FF0070C0"/>
        <rFont val="Arial"/>
        <family val="2"/>
        <charset val="204"/>
      </rPr>
      <t>2</t>
    </r>
    <r>
      <rPr>
        <sz val="8"/>
        <color indexed="8"/>
        <rFont val="Arial"/>
        <family val="2"/>
        <charset val="204"/>
      </rPr>
      <t>хRJ45 10M/100M/1000M Ethernet</t>
    </r>
  </si>
  <si>
    <t>Настенный кронштейн для купольных камер. 208x125x125mm, 0.48kg. Алюминий.</t>
  </si>
  <si>
    <t>Монтажный адаптер подвесного крепления PTZ-видеокамер. 116×30.5mm, 0.3kg.</t>
  </si>
  <si>
    <r>
      <t xml:space="preserve">4Мп, </t>
    </r>
    <r>
      <rPr>
        <b/>
        <sz val="8"/>
        <color rgb="FF0070C0"/>
        <rFont val="Arial"/>
        <family val="2"/>
        <charset val="204"/>
      </rPr>
      <t>Easystar</t>
    </r>
    <r>
      <rPr>
        <sz val="8"/>
        <color indexed="8"/>
        <rFont val="Arial"/>
        <family val="2"/>
        <charset val="204"/>
      </rPr>
      <t xml:space="preserve">, 1/3" CMOS, объектив 2.8мм, 0.005Lux / ИК-подсветка до </t>
    </r>
    <r>
      <rPr>
        <b/>
        <sz val="8"/>
        <color rgb="FF0070C0"/>
        <rFont val="Arial"/>
        <family val="2"/>
        <charset val="204"/>
      </rPr>
      <t>50м</t>
    </r>
    <r>
      <rPr>
        <sz val="8"/>
        <color indexed="8"/>
        <rFont val="Arial"/>
        <family val="2"/>
        <charset val="204"/>
      </rPr>
      <t>, 2688x1520:25fps, 120dB WDR, Ultra 265/H.265/H.264, Onvif, DC12V/PoE, IP67, -30°C~60°C</t>
    </r>
  </si>
  <si>
    <r>
      <t xml:space="preserve">4Мп, </t>
    </r>
    <r>
      <rPr>
        <b/>
        <sz val="8"/>
        <color rgb="FF0070C0"/>
        <rFont val="Arial"/>
        <family val="2"/>
        <charset val="204"/>
      </rPr>
      <t>Easystar</t>
    </r>
    <r>
      <rPr>
        <sz val="8"/>
        <color indexed="8"/>
        <rFont val="Arial"/>
        <family val="2"/>
        <charset val="204"/>
      </rPr>
      <t xml:space="preserve">, 1/3" CMOS, объектив 4мм, 0.005Lux / ИК-подсветка до </t>
    </r>
    <r>
      <rPr>
        <b/>
        <sz val="8"/>
        <color rgb="FF0070C0"/>
        <rFont val="Arial"/>
        <family val="2"/>
        <charset val="204"/>
      </rPr>
      <t>50м</t>
    </r>
    <r>
      <rPr>
        <sz val="8"/>
        <color indexed="8"/>
        <rFont val="Arial"/>
        <family val="2"/>
        <charset val="204"/>
      </rPr>
      <t>, 2688x1520:25fps, 120dB WDR, Ultra 265/H.265/H.264, Onvif, DC12V/PoE, IP67, -30°C~60°C</t>
    </r>
  </si>
  <si>
    <r>
      <t xml:space="preserve">2Мп,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1/2.8" CMOS, объектив 4мм (87.5°), </t>
    </r>
    <r>
      <rPr>
        <b/>
        <sz val="8"/>
        <color rgb="FF0070C0"/>
        <rFont val="Arial"/>
        <family val="2"/>
        <charset val="204"/>
      </rPr>
      <t>LightHunter</t>
    </r>
    <r>
      <rPr>
        <sz val="8"/>
        <color indexed="8"/>
        <rFont val="Arial"/>
        <family val="2"/>
        <charset val="204"/>
      </rPr>
      <t xml:space="preserve"> 0.001Lux / ИК-подсветка до </t>
    </r>
    <r>
      <rPr>
        <b/>
        <sz val="8"/>
        <color rgb="FF0070C0"/>
        <rFont val="Arial"/>
        <family val="2"/>
        <charset val="204"/>
      </rPr>
      <t>80м</t>
    </r>
    <r>
      <rPr>
        <sz val="8"/>
        <color indexed="8"/>
        <rFont val="Arial"/>
        <family val="2"/>
        <charset val="204"/>
      </rPr>
      <t>, 1920x1080:25fps, 120dB WDR, 3-потока, встроенный микрофон, коридорный режим, AI-algorithm, MicroSD до 256Gb, Ultra 265/H.265/H.264, Onvif, Alarm in/out, DC12V/PoE, IP67, -30°C~60°C</t>
    </r>
  </si>
  <si>
    <r>
      <t xml:space="preserve">2Мп,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1/2.8" CMOS, объектив 6мм (54.2°), </t>
    </r>
    <r>
      <rPr>
        <b/>
        <sz val="8"/>
        <color rgb="FF0070C0"/>
        <rFont val="Arial"/>
        <family val="2"/>
        <charset val="204"/>
      </rPr>
      <t>LightHunter</t>
    </r>
    <r>
      <rPr>
        <sz val="8"/>
        <color indexed="8"/>
        <rFont val="Arial"/>
        <family val="2"/>
        <charset val="204"/>
      </rPr>
      <t xml:space="preserve"> 0.001Lux / ИК-подсветка до </t>
    </r>
    <r>
      <rPr>
        <b/>
        <sz val="8"/>
        <color rgb="FF0070C0"/>
        <rFont val="Arial"/>
        <family val="2"/>
        <charset val="204"/>
      </rPr>
      <t>80м</t>
    </r>
    <r>
      <rPr>
        <sz val="8"/>
        <color indexed="8"/>
        <rFont val="Arial"/>
        <family val="2"/>
        <charset val="204"/>
      </rPr>
      <t>, 1920x1080:25fps, 120dB WDR, 3-потока, встроенный микрофон, коридорный режим, AI-algorithm, MicroSD до 256Gb, Ultra 265/H.265/H.264, Onvif, Alarm in/out, DC12V/PoE, IP67, -30°C~60°C</t>
    </r>
  </si>
  <si>
    <r>
      <t xml:space="preserve">2Мп, </t>
    </r>
    <r>
      <rPr>
        <b/>
        <sz val="8"/>
        <color rgb="FF0070C0"/>
        <rFont val="Arial"/>
        <family val="2"/>
        <charset val="204"/>
      </rPr>
      <t>Easystar</t>
    </r>
    <r>
      <rPr>
        <sz val="8"/>
        <color indexed="8"/>
        <rFont val="Arial"/>
        <family val="2"/>
        <charset val="204"/>
      </rPr>
      <t xml:space="preserve">, 1/2.8" CMOS, объектив 2.8мм, </t>
    </r>
    <r>
      <rPr>
        <b/>
        <sz val="8"/>
        <color rgb="FF0070C0"/>
        <rFont val="Arial"/>
        <family val="2"/>
        <charset val="204"/>
      </rPr>
      <t>ColorHunter</t>
    </r>
    <r>
      <rPr>
        <sz val="8"/>
        <color indexed="8"/>
        <rFont val="Arial"/>
        <family val="2"/>
        <charset val="204"/>
      </rPr>
      <t xml:space="preserve"> 0.002Lux / IR &amp; Warm </t>
    </r>
    <r>
      <rPr>
        <b/>
        <sz val="8"/>
        <color rgb="FF0070C0"/>
        <rFont val="Arial"/>
        <family val="2"/>
        <charset val="204"/>
      </rPr>
      <t>LED</t>
    </r>
    <r>
      <rPr>
        <sz val="8"/>
        <color indexed="8"/>
        <rFont val="Arial"/>
        <family val="2"/>
        <charset val="204"/>
      </rPr>
      <t xml:space="preserve"> до 30м, 120dB WDR, встроенный микрофон + спикер, коридорный режим, MicroSD до 128Gb,Ultra 265/H.265/H.264, Onvif, DC12V/PoE, IP67, -30°C~60°C</t>
    </r>
  </si>
  <si>
    <r>
      <t xml:space="preserve">2Мп, </t>
    </r>
    <r>
      <rPr>
        <b/>
        <sz val="8"/>
        <color rgb="FF0070C0"/>
        <rFont val="Arial"/>
        <family val="2"/>
        <charset val="204"/>
      </rPr>
      <t>Easystar</t>
    </r>
    <r>
      <rPr>
        <sz val="8"/>
        <color indexed="8"/>
        <rFont val="Arial"/>
        <family val="2"/>
        <charset val="204"/>
      </rPr>
      <t xml:space="preserve">, 1/2.8" CMOS, объектив 4мм, </t>
    </r>
    <r>
      <rPr>
        <b/>
        <sz val="8"/>
        <color rgb="FF0070C0"/>
        <rFont val="Arial"/>
        <family val="2"/>
        <charset val="204"/>
      </rPr>
      <t>ColorHunter</t>
    </r>
    <r>
      <rPr>
        <sz val="8"/>
        <color indexed="8"/>
        <rFont val="Arial"/>
        <family val="2"/>
        <charset val="204"/>
      </rPr>
      <t xml:space="preserve"> 0.002Lux / IR &amp; Warm </t>
    </r>
    <r>
      <rPr>
        <b/>
        <sz val="8"/>
        <color rgb="FF0070C0"/>
        <rFont val="Arial"/>
        <family val="2"/>
        <charset val="204"/>
      </rPr>
      <t>LED</t>
    </r>
    <r>
      <rPr>
        <sz val="8"/>
        <color indexed="8"/>
        <rFont val="Arial"/>
        <family val="2"/>
        <charset val="204"/>
      </rPr>
      <t xml:space="preserve"> до 30м, 120dB WDR, встроенный микрофон + спикер, коридорный режим, MicroSD до 128Gb,Ultra 265/H.265/H.264, Onvif, DC12V/PoE, IP67, -30°C~60°C</t>
    </r>
  </si>
  <si>
    <r>
      <t xml:space="preserve">2Мп, </t>
    </r>
    <r>
      <rPr>
        <b/>
        <sz val="8"/>
        <color rgb="FF0070C0"/>
        <rFont val="Arial"/>
        <family val="2"/>
        <charset val="204"/>
      </rPr>
      <t>Easystar</t>
    </r>
    <r>
      <rPr>
        <sz val="8"/>
        <color indexed="8"/>
        <rFont val="Arial"/>
        <family val="2"/>
        <charset val="204"/>
      </rPr>
      <t xml:space="preserve">, 1/2.8" CMOS, объектив 2.8мм, </t>
    </r>
    <r>
      <rPr>
        <b/>
        <sz val="8"/>
        <color rgb="FF0070C0"/>
        <rFont val="Arial"/>
        <family val="2"/>
        <charset val="204"/>
      </rPr>
      <t>ColorHunter</t>
    </r>
    <r>
      <rPr>
        <sz val="8"/>
        <color indexed="8"/>
        <rFont val="Arial"/>
        <family val="2"/>
        <charset val="204"/>
      </rPr>
      <t xml:space="preserve"> 0.002Lux /  IR &amp; Warm LED до 30м, 120dB WDR, встроенный микрофон + спикер, коридорный режим, MicroSD до 128Gb, Ultra 265/H.265/H.264, Onvif, DC12V/PoE, IP67, -30°C~60°C</t>
    </r>
  </si>
  <si>
    <r>
      <t xml:space="preserve">2Мп, </t>
    </r>
    <r>
      <rPr>
        <b/>
        <sz val="8"/>
        <color rgb="FF0070C0"/>
        <rFont val="Arial"/>
        <family val="2"/>
        <charset val="204"/>
      </rPr>
      <t>Easystar</t>
    </r>
    <r>
      <rPr>
        <sz val="8"/>
        <color indexed="8"/>
        <rFont val="Arial"/>
        <family val="2"/>
        <charset val="204"/>
      </rPr>
      <t xml:space="preserve">, 1/2.8" CMOS, объектив 4мм, </t>
    </r>
    <r>
      <rPr>
        <b/>
        <sz val="8"/>
        <color rgb="FF0070C0"/>
        <rFont val="Arial"/>
        <family val="2"/>
        <charset val="204"/>
      </rPr>
      <t>ColorHunter</t>
    </r>
    <r>
      <rPr>
        <sz val="8"/>
        <color indexed="8"/>
        <rFont val="Arial"/>
        <family val="2"/>
        <charset val="204"/>
      </rPr>
      <t xml:space="preserve"> 0.002Lux /  IR &amp; Warm LED до 30м, 120dB WDR, встроенный микрофон + спикер, коридорный режим, MicroSD до 128Gb, Ultra 265/H.265/H.264, Onvif, DC12V/PoE, IP67, -30°C~60°C</t>
    </r>
  </si>
  <si>
    <t>Кронштейны для IP-видеокамер</t>
  </si>
  <si>
    <t>128-ch</t>
  </si>
  <si>
    <t>TR-JB03-H-IN</t>
  </si>
  <si>
    <t>TR-UP08-A-IN</t>
  </si>
  <si>
    <r>
      <t xml:space="preserve">2Мп,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1/2.8" CMOS, объектив </t>
    </r>
    <r>
      <rPr>
        <b/>
        <sz val="8"/>
        <color rgb="FF0070C0"/>
        <rFont val="Arial"/>
        <family val="2"/>
        <charset val="204"/>
      </rPr>
      <t>5-125мм</t>
    </r>
    <r>
      <rPr>
        <sz val="8"/>
        <color indexed="8"/>
        <rFont val="Arial"/>
        <family val="2"/>
        <charset val="204"/>
      </rPr>
      <t xml:space="preserve"> (25х оптический зум), </t>
    </r>
    <r>
      <rPr>
        <b/>
        <sz val="8"/>
        <color rgb="FF0070C0"/>
        <rFont val="Arial"/>
        <family val="2"/>
        <charset val="204"/>
      </rPr>
      <t>LightHunter</t>
    </r>
    <r>
      <rPr>
        <sz val="8"/>
        <color indexed="8"/>
        <rFont val="Arial"/>
        <family val="2"/>
        <charset val="204"/>
      </rPr>
      <t xml:space="preserve"> 0.001Lux / ИК-подсветка до </t>
    </r>
    <r>
      <rPr>
        <b/>
        <sz val="8"/>
        <color rgb="FF0070C0"/>
        <rFont val="Arial"/>
        <family val="2"/>
        <charset val="204"/>
      </rPr>
      <t>150м</t>
    </r>
    <r>
      <rPr>
        <sz val="8"/>
        <color indexed="8"/>
        <rFont val="Arial"/>
        <family val="2"/>
        <charset val="204"/>
      </rPr>
      <t>,  1920x1080:</t>
    </r>
    <r>
      <rPr>
        <sz val="8"/>
        <color rgb="FF0070C0"/>
        <rFont val="Arial"/>
        <family val="2"/>
        <charset val="204"/>
      </rPr>
      <t>60fps</t>
    </r>
    <r>
      <rPr>
        <sz val="8"/>
        <color indexed="8"/>
        <rFont val="Arial"/>
        <family val="2"/>
        <charset val="204"/>
      </rPr>
      <t>, 120dB WDR, 3-потока, Auto Tracking, MicroSD до 256Gb, Ultra 265/H.265/H.264, Onvif, Audio in/out, Alarm in/out, RS485, BNC, AC24V/DC24V/PoE+ , IP66, -40°C~70°C</t>
    </r>
  </si>
  <si>
    <r>
      <t xml:space="preserve">2Мп,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1/2.8" CMOS, объектив </t>
    </r>
    <r>
      <rPr>
        <b/>
        <sz val="8"/>
        <color rgb="FF0070C0"/>
        <rFont val="Arial"/>
        <family val="2"/>
        <charset val="204"/>
      </rPr>
      <t>4.5-148.5мм</t>
    </r>
    <r>
      <rPr>
        <sz val="8"/>
        <color indexed="8"/>
        <rFont val="Arial"/>
        <family val="2"/>
        <charset val="204"/>
      </rPr>
      <t xml:space="preserve"> (33х оптический зум), </t>
    </r>
    <r>
      <rPr>
        <b/>
        <sz val="8"/>
        <color rgb="FF0070C0"/>
        <rFont val="Arial"/>
        <family val="2"/>
        <charset val="204"/>
      </rPr>
      <t>LightHunter</t>
    </r>
    <r>
      <rPr>
        <sz val="8"/>
        <color indexed="8"/>
        <rFont val="Arial"/>
        <family val="2"/>
        <charset val="204"/>
      </rPr>
      <t xml:space="preserve"> 0.001Lux / ИК-подсветка до </t>
    </r>
    <r>
      <rPr>
        <b/>
        <sz val="8"/>
        <color rgb="FF0070C0"/>
        <rFont val="Arial"/>
        <family val="2"/>
        <charset val="204"/>
      </rPr>
      <t>150м</t>
    </r>
    <r>
      <rPr>
        <sz val="8"/>
        <color indexed="8"/>
        <rFont val="Arial"/>
        <family val="2"/>
        <charset val="204"/>
      </rPr>
      <t>,  1920x1080:</t>
    </r>
    <r>
      <rPr>
        <sz val="8"/>
        <color rgb="FF0070C0"/>
        <rFont val="Arial"/>
        <family val="2"/>
        <charset val="204"/>
      </rPr>
      <t>60fps</t>
    </r>
    <r>
      <rPr>
        <sz val="8"/>
        <color indexed="8"/>
        <rFont val="Arial"/>
        <family val="2"/>
        <charset val="204"/>
      </rPr>
      <t>, 120dB WDR, 3-потока, Auto Tracking, MicroSD до 256Gb, Ultra 265/H.265/H.264, Onvif, Audio in/out, Alarm in/out, RS485, BNC, AC24V/DC24V/PoE , IP66, -40°C~70°C</t>
    </r>
  </si>
  <si>
    <r>
      <t xml:space="preserve">2Мп,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1/2.8" CMOS, объектив 2.8мм (106.7°), </t>
    </r>
    <r>
      <rPr>
        <b/>
        <sz val="8"/>
        <color rgb="FF0070C0"/>
        <rFont val="Arial"/>
        <family val="2"/>
        <charset val="204"/>
      </rPr>
      <t>LightHunter</t>
    </r>
    <r>
      <rPr>
        <sz val="8"/>
        <color indexed="8"/>
        <rFont val="Arial"/>
        <family val="2"/>
        <charset val="204"/>
      </rPr>
      <t xml:space="preserve"> 0.001Lux / Smart IR до</t>
    </r>
    <r>
      <rPr>
        <sz val="8"/>
        <rFont val="Arial"/>
        <family val="2"/>
        <charset val="204"/>
      </rPr>
      <t xml:space="preserve"> 30м</t>
    </r>
    <r>
      <rPr>
        <sz val="8"/>
        <color indexed="8"/>
        <rFont val="Arial"/>
        <family val="2"/>
        <charset val="204"/>
      </rPr>
      <t xml:space="preserve">, 120dB WDR, </t>
    </r>
    <r>
      <rPr>
        <sz val="8"/>
        <rFont val="Arial"/>
        <family val="2"/>
        <charset val="204"/>
      </rPr>
      <t>3-потока,</t>
    </r>
    <r>
      <rPr>
        <sz val="8"/>
        <color indexed="8"/>
        <rFont val="Arial"/>
        <family val="2"/>
        <charset val="204"/>
      </rPr>
      <t xml:space="preserve"> коридорный режим, </t>
    </r>
    <r>
      <rPr>
        <b/>
        <sz val="8"/>
        <color rgb="FF0070C0"/>
        <rFont val="Arial"/>
        <family val="2"/>
        <charset val="204"/>
      </rPr>
      <t>AI-algorithm</t>
    </r>
    <r>
      <rPr>
        <sz val="8"/>
        <color indexed="8"/>
        <rFont val="Arial"/>
        <family val="2"/>
        <charset val="204"/>
      </rPr>
      <t xml:space="preserve"> (детекция движения, пересечения линии, вторжения, входа в зону, выхода из зоны, подсчет потока людей, аудиодетекция, классификация объектов "человек / ТС / non-motor ТС"), MicroSD до 256Gb, Ultra 265/H.265/H.264, Onvif, 3-Axis, </t>
    </r>
    <r>
      <rPr>
        <b/>
        <sz val="8"/>
        <color rgb="FF0070C0"/>
        <rFont val="Arial"/>
        <family val="2"/>
        <charset val="204"/>
      </rPr>
      <t>Audio in/out</t>
    </r>
    <r>
      <rPr>
        <sz val="8"/>
        <color indexed="8"/>
        <rFont val="Arial"/>
        <family val="2"/>
        <charset val="204"/>
      </rPr>
      <t xml:space="preserve">, Alarm in/out, DC12V/PoE, </t>
    </r>
    <r>
      <rPr>
        <b/>
        <sz val="8"/>
        <color rgb="FF0070C0"/>
        <rFont val="Arial"/>
        <family val="2"/>
        <charset val="204"/>
      </rPr>
      <t>IK10</t>
    </r>
    <r>
      <rPr>
        <sz val="8"/>
        <color indexed="8"/>
        <rFont val="Arial"/>
        <family val="2"/>
        <charset val="204"/>
      </rPr>
      <t>, IP67, Metal, 0.42kg, -30°C~60°C</t>
    </r>
  </si>
  <si>
    <r>
      <t xml:space="preserve">2Мп,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1/2.8" CMOS, объектив 4мм (87.5°), </t>
    </r>
    <r>
      <rPr>
        <b/>
        <sz val="8"/>
        <color rgb="FF0070C0"/>
        <rFont val="Arial"/>
        <family val="2"/>
        <charset val="204"/>
      </rPr>
      <t>LightHunter</t>
    </r>
    <r>
      <rPr>
        <sz val="8"/>
        <color indexed="8"/>
        <rFont val="Arial"/>
        <family val="2"/>
        <charset val="204"/>
      </rPr>
      <t xml:space="preserve"> 0.001Lux / Smart IR до</t>
    </r>
    <r>
      <rPr>
        <sz val="8"/>
        <rFont val="Arial"/>
        <family val="2"/>
        <charset val="204"/>
      </rPr>
      <t xml:space="preserve"> 30м</t>
    </r>
    <r>
      <rPr>
        <sz val="8"/>
        <color indexed="8"/>
        <rFont val="Arial"/>
        <family val="2"/>
        <charset val="204"/>
      </rPr>
      <t xml:space="preserve">, 120dB WDR, </t>
    </r>
    <r>
      <rPr>
        <sz val="8"/>
        <rFont val="Arial"/>
        <family val="2"/>
        <charset val="204"/>
      </rPr>
      <t>3-потока,</t>
    </r>
    <r>
      <rPr>
        <sz val="8"/>
        <color indexed="8"/>
        <rFont val="Arial"/>
        <family val="2"/>
        <charset val="204"/>
      </rPr>
      <t xml:space="preserve"> коридорный режим, </t>
    </r>
    <r>
      <rPr>
        <b/>
        <sz val="8"/>
        <color rgb="FF0070C0"/>
        <rFont val="Arial"/>
        <family val="2"/>
        <charset val="204"/>
      </rPr>
      <t>AI-algorithm</t>
    </r>
    <r>
      <rPr>
        <sz val="8"/>
        <color indexed="8"/>
        <rFont val="Arial"/>
        <family val="2"/>
        <charset val="204"/>
      </rPr>
      <t xml:space="preserve"> (детекция движения, пересечения линии, вторжения, входа в зону, выхода из зоны, подсчет потока людей, аудиодетекция, классификация объектов "человек / ТС / non-motor ТС"), MicroSD до 256Gb, Ultra 265/H.265/H.264, Onvif, 3-Axis, </t>
    </r>
    <r>
      <rPr>
        <b/>
        <sz val="8"/>
        <color rgb="FF0070C0"/>
        <rFont val="Arial"/>
        <family val="2"/>
        <charset val="204"/>
      </rPr>
      <t>Audio in/out</t>
    </r>
    <r>
      <rPr>
        <sz val="8"/>
        <color indexed="8"/>
        <rFont val="Arial"/>
        <family val="2"/>
        <charset val="204"/>
      </rPr>
      <t xml:space="preserve">, Alarm in/out, DC12V/PoE, </t>
    </r>
    <r>
      <rPr>
        <b/>
        <sz val="8"/>
        <color rgb="FF0070C0"/>
        <rFont val="Arial"/>
        <family val="2"/>
        <charset val="204"/>
      </rPr>
      <t>IK10</t>
    </r>
    <r>
      <rPr>
        <sz val="8"/>
        <color indexed="8"/>
        <rFont val="Arial"/>
        <family val="2"/>
        <charset val="204"/>
      </rPr>
      <t>, IP67, Metal, 0.42kg, -30°C~60°C</t>
    </r>
  </si>
  <si>
    <r>
      <t xml:space="preserve">Сетевой пульт управления (подключение к NVR и PTZ </t>
    </r>
    <r>
      <rPr>
        <b/>
        <sz val="8"/>
        <color rgb="FF0070C0"/>
        <rFont val="Arial"/>
        <family val="2"/>
        <charset val="204"/>
      </rPr>
      <t>UNV</t>
    </r>
    <r>
      <rPr>
        <sz val="8"/>
        <color indexed="8"/>
        <rFont val="Arial"/>
        <family val="2"/>
        <charset val="204"/>
      </rPr>
      <t>). LCD дисплей, четырёхпозиционный джойстик. 1хRJ45 10M/100M adaptive Ethernet port. 1хUSB2.0, 1хRS-232, 2хRS-485. 12VDC.</t>
    </r>
  </si>
  <si>
    <t>9-ch</t>
  </si>
  <si>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. 16-ти канальный IP-регистратор. Запись с разрешением до 12Мп, 2 SATA HDD до 8Тб каждый, 320/320Mbps, Ultra 265/H.265/H.264, Onvif, HDMI/VGA, </t>
    </r>
    <r>
      <rPr>
        <b/>
        <sz val="8"/>
        <color rgb="FF0070C0"/>
        <rFont val="Arial"/>
        <family val="2"/>
        <charset val="204"/>
      </rPr>
      <t>Alarm 8/2</t>
    </r>
    <r>
      <rPr>
        <sz val="8"/>
        <color indexed="8"/>
        <rFont val="Arial"/>
        <family val="2"/>
        <charset val="204"/>
      </rPr>
      <t xml:space="preserve">, </t>
    </r>
    <r>
      <rPr>
        <b/>
        <sz val="8"/>
        <color rgb="FF0070C0"/>
        <rFont val="Arial"/>
        <family val="2"/>
        <charset val="204"/>
      </rPr>
      <t>2</t>
    </r>
    <r>
      <rPr>
        <sz val="8"/>
        <color indexed="8"/>
        <rFont val="Arial"/>
        <family val="2"/>
        <charset val="204"/>
      </rPr>
      <t xml:space="preserve">хRJ45 10M/100M/1000M  Ethernet, RS485, </t>
    </r>
    <r>
      <rPr>
        <b/>
        <sz val="8"/>
        <color rgb="FF000000"/>
        <rFont val="Arial"/>
        <family val="2"/>
        <charset val="204"/>
      </rPr>
      <t>SMART functions</t>
    </r>
    <r>
      <rPr>
        <sz val="8"/>
        <color indexed="8"/>
        <rFont val="Arial"/>
        <family val="2"/>
        <charset val="204"/>
      </rPr>
      <t>.</t>
    </r>
  </si>
  <si>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. 64-х канальный IP-регистратор. Запись с разрешением до 12Мп, </t>
    </r>
    <r>
      <rPr>
        <b/>
        <sz val="8"/>
        <color rgb="FF0070C0"/>
        <rFont val="Arial"/>
        <family val="2"/>
        <charset val="204"/>
      </rPr>
      <t>8</t>
    </r>
    <r>
      <rPr>
        <sz val="8"/>
        <color indexed="8"/>
        <rFont val="Arial"/>
        <family val="2"/>
        <charset val="204"/>
      </rPr>
      <t xml:space="preserve"> SATA HDD до </t>
    </r>
    <r>
      <rPr>
        <b/>
        <sz val="8"/>
        <color rgb="FF0070C0"/>
        <rFont val="Arial"/>
        <family val="2"/>
        <charset val="204"/>
      </rPr>
      <t>10Тб</t>
    </r>
    <r>
      <rPr>
        <sz val="8"/>
        <color indexed="8"/>
        <rFont val="Arial"/>
        <family val="2"/>
        <charset val="204"/>
      </rPr>
      <t xml:space="preserve"> каждый. Поддержка </t>
    </r>
    <r>
      <rPr>
        <b/>
        <sz val="8"/>
        <color rgb="FF0070C0"/>
        <rFont val="Arial"/>
        <family val="2"/>
        <charset val="204"/>
      </rPr>
      <t>RAID</t>
    </r>
    <r>
      <rPr>
        <sz val="8"/>
        <color indexed="8"/>
        <rFont val="Arial"/>
        <family val="2"/>
        <charset val="204"/>
      </rPr>
      <t xml:space="preserve"> 0,1,5,6,10. 384/384Mbps, Ultra 265/H.265/H.264, Onvif, HDMI1 / HDMI2 / VGA (независимые), </t>
    </r>
    <r>
      <rPr>
        <b/>
        <sz val="8"/>
        <color rgb="FF0070C0"/>
        <rFont val="Arial"/>
        <family val="2"/>
        <charset val="204"/>
      </rPr>
      <t>Alarm 16/4</t>
    </r>
    <r>
      <rPr>
        <sz val="8"/>
        <color indexed="8"/>
        <rFont val="Arial"/>
        <family val="2"/>
        <charset val="204"/>
      </rPr>
      <t xml:space="preserve">, </t>
    </r>
    <r>
      <rPr>
        <b/>
        <sz val="8"/>
        <color rgb="FF0070C0"/>
        <rFont val="Arial"/>
        <family val="2"/>
        <charset val="204"/>
      </rPr>
      <t>2</t>
    </r>
    <r>
      <rPr>
        <sz val="8"/>
        <color indexed="8"/>
        <rFont val="Arial"/>
        <family val="2"/>
        <charset val="204"/>
      </rPr>
      <t>хRJ45 10M/100M/1000M  Ethernet. 2U.</t>
    </r>
  </si>
  <si>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. 64-х канальный IP-регистратор. Запись с разрешением до 12Мп, </t>
    </r>
    <r>
      <rPr>
        <b/>
        <sz val="8"/>
        <color rgb="FF0070C0"/>
        <rFont val="Arial"/>
        <family val="2"/>
        <charset val="204"/>
      </rPr>
      <t>16</t>
    </r>
    <r>
      <rPr>
        <sz val="8"/>
        <color indexed="8"/>
        <rFont val="Arial"/>
        <family val="2"/>
        <charset val="204"/>
      </rPr>
      <t xml:space="preserve"> SATA HDD до </t>
    </r>
    <r>
      <rPr>
        <b/>
        <sz val="8"/>
        <color rgb="FF0070C0"/>
        <rFont val="Arial"/>
        <family val="2"/>
        <charset val="204"/>
      </rPr>
      <t>16Тб</t>
    </r>
    <r>
      <rPr>
        <sz val="8"/>
        <color indexed="8"/>
        <rFont val="Arial"/>
        <family val="2"/>
        <charset val="204"/>
      </rPr>
      <t xml:space="preserve"> каждый, Hot-Swap. Поддержка </t>
    </r>
    <r>
      <rPr>
        <b/>
        <sz val="8"/>
        <color rgb="FF0070C0"/>
        <rFont val="Arial"/>
        <family val="2"/>
        <charset val="204"/>
      </rPr>
      <t>RAID</t>
    </r>
    <r>
      <rPr>
        <sz val="8"/>
        <color indexed="8"/>
        <rFont val="Arial"/>
        <family val="2"/>
        <charset val="204"/>
      </rPr>
      <t xml:space="preserve"> 0,1,5,6,10,50,60. 384/384Mbps, Ultra 265/H.265/H.264, Onvif, HDMI1 / HDMI2 / VGA (независимые), </t>
    </r>
    <r>
      <rPr>
        <b/>
        <sz val="8"/>
        <color rgb="FF0070C0"/>
        <rFont val="Arial"/>
        <family val="2"/>
        <charset val="204"/>
      </rPr>
      <t>Alarm 24/8</t>
    </r>
    <r>
      <rPr>
        <sz val="8"/>
        <color indexed="8"/>
        <rFont val="Arial"/>
        <family val="2"/>
        <charset val="204"/>
      </rPr>
      <t xml:space="preserve">, </t>
    </r>
    <r>
      <rPr>
        <b/>
        <sz val="8"/>
        <color rgb="FF0070C0"/>
        <rFont val="Arial"/>
        <family val="2"/>
        <charset val="204"/>
      </rPr>
      <t>4</t>
    </r>
    <r>
      <rPr>
        <sz val="8"/>
        <color indexed="8"/>
        <rFont val="Arial"/>
        <family val="2"/>
        <charset val="204"/>
      </rPr>
      <t xml:space="preserve">хRJ45 10M/100M/1000M  Ethernet, 2х1000M SFP,1xRS232, 1xRS485. 3U, ≤10Kg. (74379). 
</t>
    </r>
    <r>
      <rPr>
        <b/>
        <sz val="8"/>
        <color rgb="FF000000"/>
        <rFont val="Arial"/>
        <family val="2"/>
        <charset val="204"/>
      </rPr>
      <t>SMART functions.</t>
    </r>
  </si>
  <si>
    <t xml:space="preserve">Монтажная коробка для купольных камер, совместима с IPC363X / IPC36XXS/E fix / 4MP fisheye.  126x36mm 0.24kg. Алюминий.  </t>
  </si>
  <si>
    <t>Монтажный адаптер для крепления PTZ видеокамер на опору (67mm~127mm). 215×175×60mm, 1.47kg. Сталь.</t>
  </si>
  <si>
    <t>Север видеоаналитики 
ECS-5004@A1-HD</t>
  </si>
  <si>
    <t>UNV / Сервера интеллектуальной аналитики AI BOX</t>
  </si>
  <si>
    <r>
      <t xml:space="preserve">IPC-B122-APF28  </t>
    </r>
    <r>
      <rPr>
        <sz val="10"/>
        <color rgb="FF000000"/>
        <rFont val="Arial"/>
        <family val="2"/>
        <charset val="204"/>
      </rPr>
      <t xml:space="preserve"> 2.8mm</t>
    </r>
  </si>
  <si>
    <r>
      <t xml:space="preserve">IPC-B122-APF40   </t>
    </r>
    <r>
      <rPr>
        <sz val="10"/>
        <color rgb="FF000000"/>
        <rFont val="Arial"/>
        <family val="2"/>
        <charset val="204"/>
      </rPr>
      <t>4mm</t>
    </r>
  </si>
  <si>
    <r>
      <t xml:space="preserve">IPC-B124-APF28   </t>
    </r>
    <r>
      <rPr>
        <sz val="10"/>
        <color rgb="FF000000"/>
        <rFont val="Arial"/>
        <family val="2"/>
        <charset val="204"/>
      </rPr>
      <t>2.8mm</t>
    </r>
  </si>
  <si>
    <r>
      <t xml:space="preserve">IPC-B124-APF40   </t>
    </r>
    <r>
      <rPr>
        <sz val="10"/>
        <color rgb="FF000000"/>
        <rFont val="Arial"/>
        <family val="2"/>
        <charset val="204"/>
      </rPr>
      <t>4mm</t>
    </r>
  </si>
  <si>
    <r>
      <t xml:space="preserve">IPC-B125-APF28   </t>
    </r>
    <r>
      <rPr>
        <sz val="10"/>
        <color rgb="FF000000"/>
        <rFont val="Arial"/>
        <family val="2"/>
        <charset val="204"/>
      </rPr>
      <t>2.8mm</t>
    </r>
  </si>
  <si>
    <r>
      <t xml:space="preserve">IPC-B125-APF40   </t>
    </r>
    <r>
      <rPr>
        <sz val="10"/>
        <color rgb="FF000000"/>
        <rFont val="Arial"/>
        <family val="2"/>
        <charset val="204"/>
      </rPr>
      <t>4mm</t>
    </r>
  </si>
  <si>
    <r>
      <t xml:space="preserve">IPC-D122-PF28   </t>
    </r>
    <r>
      <rPr>
        <sz val="10"/>
        <color rgb="FF000000"/>
        <rFont val="Arial"/>
        <family val="2"/>
        <charset val="204"/>
      </rPr>
      <t>2.8mm</t>
    </r>
  </si>
  <si>
    <r>
      <t xml:space="preserve">IPC-D122-PF40   </t>
    </r>
    <r>
      <rPr>
        <sz val="10"/>
        <color rgb="FF000000"/>
        <rFont val="Arial"/>
        <family val="2"/>
        <charset val="204"/>
      </rPr>
      <t>4mm</t>
    </r>
  </si>
  <si>
    <r>
      <t xml:space="preserve">IPC-D124-PF28   </t>
    </r>
    <r>
      <rPr>
        <sz val="10"/>
        <color rgb="FF000000"/>
        <rFont val="Arial"/>
        <family val="2"/>
        <charset val="204"/>
      </rPr>
      <t>2.8mm</t>
    </r>
  </si>
  <si>
    <r>
      <t xml:space="preserve">IPC-D124-PF40   </t>
    </r>
    <r>
      <rPr>
        <sz val="10"/>
        <color rgb="FF000000"/>
        <rFont val="Arial"/>
        <family val="2"/>
        <charset val="204"/>
      </rPr>
      <t>4mm</t>
    </r>
  </si>
  <si>
    <r>
      <t xml:space="preserve">IPC-D125-PF28  </t>
    </r>
    <r>
      <rPr>
        <sz val="10"/>
        <color rgb="FF000000"/>
        <rFont val="Arial"/>
        <family val="2"/>
        <charset val="204"/>
      </rPr>
      <t xml:space="preserve"> 2.8mm</t>
    </r>
  </si>
  <si>
    <r>
      <t xml:space="preserve">IPC-D125-PF40   </t>
    </r>
    <r>
      <rPr>
        <sz val="10"/>
        <color rgb="FF000000"/>
        <rFont val="Arial"/>
        <family val="2"/>
        <charset val="204"/>
      </rPr>
      <t>4mm</t>
    </r>
  </si>
  <si>
    <r>
      <t xml:space="preserve">IPC-T122-APF28   </t>
    </r>
    <r>
      <rPr>
        <sz val="10"/>
        <color rgb="FF000000"/>
        <rFont val="Arial"/>
        <family val="2"/>
        <charset val="204"/>
      </rPr>
      <t>2.8mm</t>
    </r>
  </si>
  <si>
    <r>
      <t xml:space="preserve">IPC-T122-APF40   </t>
    </r>
    <r>
      <rPr>
        <sz val="10"/>
        <color rgb="FF000000"/>
        <rFont val="Arial"/>
        <family val="2"/>
        <charset val="204"/>
      </rPr>
      <t>4mm</t>
    </r>
  </si>
  <si>
    <r>
      <t xml:space="preserve">IPC-T124-APF28   </t>
    </r>
    <r>
      <rPr>
        <sz val="10"/>
        <color rgb="FF000000"/>
        <rFont val="Arial"/>
        <family val="2"/>
        <charset val="204"/>
      </rPr>
      <t>2.8mm</t>
    </r>
    <r>
      <rPr>
        <b/>
        <sz val="10"/>
        <color indexed="8"/>
        <rFont val="Arial"/>
        <family val="2"/>
        <charset val="204"/>
      </rPr>
      <t xml:space="preserve"> </t>
    </r>
  </si>
  <si>
    <r>
      <t xml:space="preserve">IPC-T124-APF40   </t>
    </r>
    <r>
      <rPr>
        <sz val="10"/>
        <color rgb="FF000000"/>
        <rFont val="Arial"/>
        <family val="2"/>
        <charset val="204"/>
      </rPr>
      <t>4mm</t>
    </r>
  </si>
  <si>
    <r>
      <t xml:space="preserve">IPC-T125-PF40   </t>
    </r>
    <r>
      <rPr>
        <sz val="10"/>
        <color rgb="FF000000"/>
        <rFont val="Arial"/>
        <family val="2"/>
        <charset val="204"/>
      </rPr>
      <t>4mm</t>
    </r>
  </si>
  <si>
    <r>
      <t xml:space="preserve">IPC-T125-APF28   </t>
    </r>
    <r>
      <rPr>
        <sz val="10"/>
        <color rgb="FF000000"/>
        <rFont val="Arial"/>
        <family val="2"/>
        <charset val="204"/>
      </rPr>
      <t>2.8mm</t>
    </r>
  </si>
  <si>
    <r>
      <t xml:space="preserve">IPC-T125-APF40   </t>
    </r>
    <r>
      <rPr>
        <sz val="10"/>
        <color rgb="FF000000"/>
        <rFont val="Arial"/>
        <family val="2"/>
        <charset val="204"/>
      </rPr>
      <t>4mm</t>
    </r>
  </si>
  <si>
    <r>
      <t xml:space="preserve">IPC-B312-APKZ   </t>
    </r>
    <r>
      <rPr>
        <sz val="10"/>
        <color rgb="FF000000"/>
        <rFont val="Arial"/>
        <family val="2"/>
        <charset val="204"/>
      </rPr>
      <t>2.8-12mm</t>
    </r>
  </si>
  <si>
    <r>
      <t xml:space="preserve">IPC-B314-APKZ   </t>
    </r>
    <r>
      <rPr>
        <sz val="10"/>
        <color rgb="FF000000"/>
        <rFont val="Arial"/>
        <family val="2"/>
        <charset val="204"/>
      </rPr>
      <t>2.8-12mm</t>
    </r>
  </si>
  <si>
    <r>
      <t xml:space="preserve">IPC-B315-APKZ   </t>
    </r>
    <r>
      <rPr>
        <sz val="10"/>
        <color rgb="FF000000"/>
        <rFont val="Arial"/>
        <family val="2"/>
        <charset val="204"/>
      </rPr>
      <t>2.8-12mm</t>
    </r>
  </si>
  <si>
    <r>
      <t xml:space="preserve">IPC-D312-APKZ   </t>
    </r>
    <r>
      <rPr>
        <sz val="10"/>
        <color rgb="FF000000"/>
        <rFont val="Arial"/>
        <family val="2"/>
        <charset val="204"/>
      </rPr>
      <t>2.8-12mm</t>
    </r>
  </si>
  <si>
    <r>
      <t xml:space="preserve">IPC-D314-APKZ   </t>
    </r>
    <r>
      <rPr>
        <sz val="10"/>
        <color rgb="FF000000"/>
        <rFont val="Arial"/>
        <family val="2"/>
        <charset val="204"/>
      </rPr>
      <t>2.8-12mm</t>
    </r>
  </si>
  <si>
    <r>
      <t xml:space="preserve">IPC-D315-APKZ   </t>
    </r>
    <r>
      <rPr>
        <sz val="10"/>
        <color rgb="FF000000"/>
        <rFont val="Arial"/>
        <family val="2"/>
        <charset val="204"/>
      </rPr>
      <t>2.8-12mm</t>
    </r>
  </si>
  <si>
    <r>
      <t xml:space="preserve">IPC-T312-APKZ   </t>
    </r>
    <r>
      <rPr>
        <sz val="10"/>
        <color rgb="FF000000"/>
        <rFont val="Arial"/>
        <family val="2"/>
        <charset val="204"/>
      </rPr>
      <t>2.8-12mm</t>
    </r>
  </si>
  <si>
    <r>
      <t xml:space="preserve">IPC-T314-APKZ   </t>
    </r>
    <r>
      <rPr>
        <sz val="10"/>
        <color rgb="FF000000"/>
        <rFont val="Arial"/>
        <family val="2"/>
        <charset val="204"/>
      </rPr>
      <t>2.8-12mm</t>
    </r>
  </si>
  <si>
    <r>
      <t xml:space="preserve">IPC-T315-APKZ   </t>
    </r>
    <r>
      <rPr>
        <sz val="10"/>
        <color rgb="FF000000"/>
        <rFont val="Arial"/>
        <family val="2"/>
        <charset val="204"/>
      </rPr>
      <t>2.8-12mm</t>
    </r>
  </si>
  <si>
    <r>
      <rPr>
        <b/>
        <sz val="8"/>
        <color rgb="FF0070C0"/>
        <rFont val="Arial"/>
        <family val="2"/>
        <charset val="204"/>
      </rPr>
      <t>AI BOX</t>
    </r>
    <r>
      <rPr>
        <sz val="8"/>
        <color indexed="8"/>
        <rFont val="Arial"/>
        <family val="2"/>
        <charset val="204"/>
      </rPr>
      <t xml:space="preserve">. </t>
    </r>
    <r>
      <rPr>
        <b/>
        <sz val="8"/>
        <color rgb="FFFF0000"/>
        <rFont val="Arial"/>
        <family val="2"/>
        <charset val="204"/>
      </rPr>
      <t>4-канала</t>
    </r>
    <r>
      <rPr>
        <sz val="8"/>
        <color indexed="8"/>
        <rFont val="Arial"/>
        <family val="2"/>
        <charset val="204"/>
      </rPr>
      <t xml:space="preserve"> </t>
    </r>
    <r>
      <rPr>
        <b/>
        <sz val="8"/>
        <color rgb="FFFF0000"/>
        <rFont val="Arial"/>
        <family val="2"/>
        <charset val="204"/>
      </rPr>
      <t xml:space="preserve">Распознавание лиц. </t>
    </r>
    <r>
      <rPr>
        <sz val="8"/>
        <rFont val="Arial"/>
        <family val="2"/>
        <charset val="204"/>
      </rPr>
      <t>(поддержка 128 библиотек до 100000 изображений лиц).</t>
    </r>
    <r>
      <rPr>
        <sz val="8"/>
        <color indexed="8"/>
        <rFont val="Arial"/>
        <family val="2"/>
        <charset val="204"/>
      </rPr>
      <t xml:space="preserve"> </t>
    </r>
    <r>
      <rPr>
        <b/>
        <sz val="8"/>
        <color rgb="FF000000"/>
        <rFont val="Arial"/>
        <family val="2"/>
        <charset val="204"/>
      </rPr>
      <t xml:space="preserve">Встроенный HDD 2.5" 1Tb </t>
    </r>
    <r>
      <rPr>
        <sz val="8"/>
        <color rgb="FF000000"/>
        <rFont val="Arial"/>
        <family val="2"/>
        <charset val="204"/>
      </rPr>
      <t>(до 50000 записей)</t>
    </r>
    <r>
      <rPr>
        <sz val="8"/>
        <color indexed="8"/>
        <rFont val="Arial"/>
        <family val="2"/>
        <charset val="204"/>
      </rPr>
      <t xml:space="preserve">. Декодирование видео до 8Мп (30к/с). 64/64Mbps. 2хRJ45 10M/100M/1000M  Ethernet, 1xRS485, Alarm 2/1, 2xUSB3.0. ≤1.15kg.
Альтернативная аналитикана на основе видеопотока: отсутствие защитной каски, головного убора, рабочей формы; обнаружение курения, дыма и огня, использования телефона, отсутствие защитной маски; детекция мелких грызунов. 
Интеграция: возможно использование в уже существующих IP-системах, построенных на оборудовании сторонних производителей (ONVIF/RTSP). </t>
    </r>
  </si>
  <si>
    <t>Схема действия клиента для обращения в гарантийный отдел с неисправным товаром:</t>
  </si>
  <si>
    <t>В случае возникновения неисправности в товаре необходимо обратиться в сервисный центр.
Вы можете сделать это одним из способов:</t>
  </si>
  <si>
    <t>— Использовать контактные номера телефонов  +375 (17) 236-37-19, +375 (33) 394-79-31, +375 (44) 544-79-31  или e-mail warranty@meratech.by</t>
  </si>
  <si>
    <t>— Оформить заявку на гарантийное обслуживание на сайте используя кнопку ниже</t>
  </si>
  <si>
    <r>
      <t>8-ми канальный IP-регистратор с 8х</t>
    </r>
    <r>
      <rPr>
        <b/>
        <sz val="8"/>
        <color rgb="FFFF0000"/>
        <rFont val="Arial"/>
        <family val="2"/>
        <charset val="204"/>
      </rPr>
      <t>PoE</t>
    </r>
    <r>
      <rPr>
        <sz val="8"/>
        <color indexed="8"/>
        <rFont val="Arial"/>
        <family val="2"/>
        <charset val="204"/>
      </rPr>
      <t xml:space="preserve"> интерфейсами. Запись с разрешением до 8Мп, 1 SATA HDD до 6Тб, 50/40Mbps, Ultra 265/H.265/H.264, Onvif, HDMI/VGA, 1хRJ45 10M/100M Ethernet</t>
    </r>
  </si>
  <si>
    <r>
      <rPr>
        <b/>
        <sz val="8"/>
        <color rgb="FF0070C0"/>
        <rFont val="Arial"/>
        <family val="2"/>
        <charset val="204"/>
      </rPr>
      <t>9-ти</t>
    </r>
    <r>
      <rPr>
        <sz val="8"/>
        <color indexed="8"/>
        <rFont val="Arial"/>
        <family val="2"/>
        <charset val="204"/>
      </rPr>
      <t xml:space="preserve"> канальный IP-регистратор. Запись с разрешением до 8Мп, </t>
    </r>
    <r>
      <rPr>
        <b/>
        <sz val="8"/>
        <color rgb="FF0070C0"/>
        <rFont val="Arial"/>
        <family val="2"/>
        <charset val="204"/>
      </rPr>
      <t>2</t>
    </r>
    <r>
      <rPr>
        <sz val="8"/>
        <color indexed="8"/>
        <rFont val="Arial"/>
        <family val="2"/>
        <charset val="204"/>
      </rPr>
      <t xml:space="preserve"> SATA HDD до 6Тб каждый, 160/72Mbps, Ultra 265/H.265/H.264, Onvif, HDMI/VGA, 1хRJ45 10M/100M/1000M  Ethernet</t>
    </r>
  </si>
  <si>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. </t>
    </r>
    <r>
      <rPr>
        <b/>
        <sz val="8"/>
        <color rgb="FF0070C0"/>
        <rFont val="Arial"/>
        <family val="2"/>
        <charset val="204"/>
      </rPr>
      <t>9-ти</t>
    </r>
    <r>
      <rPr>
        <sz val="8"/>
        <color indexed="8"/>
        <rFont val="Arial"/>
        <family val="2"/>
        <charset val="204"/>
      </rPr>
      <t xml:space="preserve"> канальный IP-регистратор. Запись с разрешением до 12Мп, 2 SATA HDD до 8Тб каждый, 320/320Mbps, Ultra 265/H.265/H.264, Onvif, HDMI/VGA, </t>
    </r>
    <r>
      <rPr>
        <b/>
        <sz val="8"/>
        <color rgb="FF0070C0"/>
        <rFont val="Arial"/>
        <family val="2"/>
        <charset val="204"/>
      </rPr>
      <t>Alarm 8/2</t>
    </r>
    <r>
      <rPr>
        <sz val="8"/>
        <color indexed="8"/>
        <rFont val="Arial"/>
        <family val="2"/>
        <charset val="204"/>
      </rPr>
      <t xml:space="preserve">, </t>
    </r>
    <r>
      <rPr>
        <b/>
        <sz val="8"/>
        <color rgb="FF0070C0"/>
        <rFont val="Arial"/>
        <family val="2"/>
        <charset val="204"/>
      </rPr>
      <t>2</t>
    </r>
    <r>
      <rPr>
        <sz val="8"/>
        <color indexed="8"/>
        <rFont val="Arial"/>
        <family val="2"/>
        <charset val="204"/>
      </rPr>
      <t xml:space="preserve">хRJ45 10M/100M/1000M  Ethernet, </t>
    </r>
    <r>
      <rPr>
        <b/>
        <sz val="8"/>
        <color rgb="FF000000"/>
        <rFont val="Arial"/>
        <family val="2"/>
        <charset val="204"/>
      </rPr>
      <t>SMART functions</t>
    </r>
    <r>
      <rPr>
        <sz val="8"/>
        <color indexed="8"/>
        <rFont val="Arial"/>
        <family val="2"/>
        <charset val="204"/>
      </rPr>
      <t>.</t>
    </r>
  </si>
  <si>
    <t xml:space="preserve">            Адрес: 220138 г. Минск, пер. Липковский, 12-57</t>
  </si>
  <si>
    <t xml:space="preserve">   ООО "Мератех"</t>
  </si>
  <si>
    <t xml:space="preserve">       Адрес: 220138 г. Минск, пер. Липковский, 12-57</t>
  </si>
  <si>
    <t>5 лет</t>
  </si>
  <si>
    <r>
      <t>8-ми канальный IP-регистратор с 8х</t>
    </r>
    <r>
      <rPr>
        <b/>
        <sz val="8"/>
        <color rgb="FF0070C0"/>
        <rFont val="Arial"/>
        <family val="2"/>
        <charset val="204"/>
      </rPr>
      <t>PoE</t>
    </r>
    <r>
      <rPr>
        <sz val="8"/>
        <color rgb="FF0070C0"/>
        <rFont val="Arial"/>
        <family val="2"/>
        <charset val="204"/>
      </rPr>
      <t xml:space="preserve"> </t>
    </r>
    <r>
      <rPr>
        <sz val="8"/>
        <color indexed="8"/>
        <rFont val="Arial"/>
        <family val="2"/>
        <charset val="204"/>
      </rPr>
      <t xml:space="preserve">интерфейсами. Запись с разрешением до 8Мп, </t>
    </r>
    <r>
      <rPr>
        <b/>
        <sz val="8"/>
        <color rgb="FF0070C0"/>
        <rFont val="Arial"/>
        <family val="2"/>
        <charset val="204"/>
      </rPr>
      <t>2</t>
    </r>
    <r>
      <rPr>
        <sz val="8"/>
        <color indexed="8"/>
        <rFont val="Arial"/>
        <family val="2"/>
        <charset val="204"/>
      </rPr>
      <t xml:space="preserve"> SATA HDD до </t>
    </r>
    <r>
      <rPr>
        <b/>
        <sz val="8"/>
        <color rgb="FF0070C0"/>
        <rFont val="Arial"/>
        <family val="2"/>
        <charset val="204"/>
      </rPr>
      <t>10Тб</t>
    </r>
    <r>
      <rPr>
        <sz val="8"/>
        <color indexed="8"/>
        <rFont val="Arial"/>
        <family val="2"/>
        <charset val="204"/>
      </rPr>
      <t xml:space="preserve"> каждый, 160/96Mbps, Ultra 265/H.265/H.264, Onvif, HDMI/VGA, </t>
    </r>
    <r>
      <rPr>
        <b/>
        <sz val="8"/>
        <color rgb="FF0070C0"/>
        <rFont val="Arial"/>
        <family val="2"/>
        <charset val="204"/>
      </rPr>
      <t>Alarm 4/1</t>
    </r>
    <r>
      <rPr>
        <sz val="8"/>
        <color indexed="8"/>
        <rFont val="Arial"/>
        <family val="2"/>
        <charset val="204"/>
      </rPr>
      <t>, 1хRJ45 10M/100M/1000M  Ethernet</t>
    </r>
  </si>
  <si>
    <t>www.meratech.video</t>
  </si>
  <si>
    <t xml:space="preserve">                    Тел.: +375(44)728-23-37; +375(44)573-87-62; +375(17)394-79-52;  </t>
  </si>
  <si>
    <t>* Предоставленная информация носит справочный характер.</t>
  </si>
  <si>
    <r>
      <t xml:space="preserve">  Точные данные о наличии товара на складе, актуальной стоимости, условиях поставки и предоставлении дополнительных </t>
    </r>
    <r>
      <rPr>
        <b/>
        <sz val="10"/>
        <color rgb="FF0070C0"/>
        <rFont val="Arial"/>
        <family val="2"/>
        <charset val="204"/>
      </rPr>
      <t>скидок</t>
    </r>
    <r>
      <rPr>
        <sz val="10"/>
        <color indexed="8"/>
        <rFont val="Arial"/>
        <family val="2"/>
        <charset val="204"/>
      </rPr>
      <t xml:space="preserve"> уточняйте у специалистов </t>
    </r>
    <r>
      <rPr>
        <b/>
        <sz val="10"/>
        <color rgb="FF0070C0"/>
        <rFont val="Arial"/>
        <family val="2"/>
        <charset val="204"/>
      </rPr>
      <t>отдела продаж систем видеонаблюдения</t>
    </r>
    <r>
      <rPr>
        <sz val="10"/>
        <color indexed="8"/>
        <rFont val="Arial"/>
        <family val="2"/>
        <charset val="204"/>
      </rPr>
      <t>:</t>
    </r>
  </si>
  <si>
    <t xml:space="preserve">e-mail:   </t>
  </si>
  <si>
    <t>Ирина Авижиц</t>
  </si>
  <si>
    <t xml:space="preserve">тел.А1:   </t>
  </si>
  <si>
    <t xml:space="preserve">+375 (44) 728-23-37   (Viber/Telegram)  </t>
  </si>
  <si>
    <t>avira@meratech.by</t>
  </si>
  <si>
    <t>Нистюк Александр</t>
  </si>
  <si>
    <t xml:space="preserve">+375 (44) 573-87-62   (Viber/Telegram)  </t>
  </si>
  <si>
    <t>anvideo@meratech.by</t>
  </si>
  <si>
    <t>Отдел продаж</t>
  </si>
  <si>
    <t xml:space="preserve">        р/с BY81ALFA30122253560060270000 в ЗАО "АЛЬФА-БАНК", 
РБ, г.МИНСК, БИК ALFABY2X
info@meratech.video</t>
  </si>
  <si>
    <t xml:space="preserve">        р/с BY81ALFA30122253560060270000 в ЗАО "АЛЬФА-БАНК", 
РБ, г.МИНСК, БИК ALFABY2X
info@meratech.video
</t>
  </si>
  <si>
    <t>р/с BY81ALFA30122253560060270000 в ЗАО "АЛЬФА-БАНК", 
РБ, г.МИНСК, БИК ALFABY2X
info@meratech.video</t>
  </si>
  <si>
    <t>Антополь</t>
  </si>
  <si>
    <t>11:00-11:30</t>
  </si>
  <si>
    <t>09:20-12:00</t>
  </si>
  <si>
    <t>12:00-12:30</t>
  </si>
  <si>
    <t>11:20-11:50</t>
  </si>
  <si>
    <t>11:30-12:10</t>
  </si>
  <si>
    <t>11:00-12:00</t>
  </si>
  <si>
    <t>Бенякони</t>
  </si>
  <si>
    <t>12:45-13:00</t>
  </si>
  <si>
    <t>Береза</t>
  </si>
  <si>
    <t>08:10-11:10</t>
  </si>
  <si>
    <t>08:40-09:40</t>
  </si>
  <si>
    <t>07:15-07:30</t>
  </si>
  <si>
    <t>09:40-10:30</t>
  </si>
  <si>
    <t>Богушевск</t>
  </si>
  <si>
    <t>11:30-12:00</t>
  </si>
  <si>
    <t>Большая Берестовица</t>
  </si>
  <si>
    <t>12:30-13:00</t>
  </si>
  <si>
    <t>08:40-10:50</t>
  </si>
  <si>
    <t>08:00-13:00</t>
  </si>
  <si>
    <t>09:30-11:30</t>
  </si>
  <si>
    <t>09:00-12:00</t>
  </si>
  <si>
    <t>-</t>
  </si>
  <si>
    <t>09:00-15:00</t>
  </si>
  <si>
    <t>13:00-13:30</t>
  </si>
  <si>
    <t>08:00-09:30</t>
  </si>
  <si>
    <t>Василишки</t>
  </si>
  <si>
    <t>12:00-13:00</t>
  </si>
  <si>
    <t>Ветка</t>
  </si>
  <si>
    <t>09:00-09:30</t>
  </si>
  <si>
    <t>08:00-09:00</t>
  </si>
  <si>
    <t>07:00-15:00</t>
  </si>
  <si>
    <t>12:10-12:30</t>
  </si>
  <si>
    <t>08:00-08:45</t>
  </si>
  <si>
    <t>08:30-09:30</t>
  </si>
  <si>
    <t>Геранены</t>
  </si>
  <si>
    <t>13:25-13:40</t>
  </si>
  <si>
    <t>09:00-10:00</t>
  </si>
  <si>
    <t>09:10-09:30</t>
  </si>
  <si>
    <t>Гольшаны</t>
  </si>
  <si>
    <t>10:40-11:00</t>
  </si>
  <si>
    <t>09:00-11:00</t>
  </si>
  <si>
    <t>Городея</t>
  </si>
  <si>
    <t>Городок</t>
  </si>
  <si>
    <t>07:00-08:30</t>
  </si>
  <si>
    <t>Гудогай</t>
  </si>
  <si>
    <t>08:30-08:40</t>
  </si>
  <si>
    <t>09:10-10:10</t>
  </si>
  <si>
    <t>Давид-городок</t>
  </si>
  <si>
    <t>09:30-10:30</t>
  </si>
  <si>
    <t>Добруш</t>
  </si>
  <si>
    <t>10.30-11.10</t>
  </si>
  <si>
    <t>Дрибин</t>
  </si>
  <si>
    <t>Дрогичин</t>
  </si>
  <si>
    <t>09:40-10:50</t>
  </si>
  <si>
    <t>Дружный (Пуховичский р-н)</t>
  </si>
  <si>
    <t>10:30-11:00</t>
  </si>
  <si>
    <t>Дубровно</t>
  </si>
  <si>
    <t>11:00-11:20</t>
  </si>
  <si>
    <t>08:30-09:00</t>
  </si>
  <si>
    <t>Елизово</t>
  </si>
  <si>
    <t>13:20-14:00</t>
  </si>
  <si>
    <t>12:50-13:20</t>
  </si>
  <si>
    <t>Ельск</t>
  </si>
  <si>
    <t>11:50-12:30</t>
  </si>
  <si>
    <t>11:50-12:10</t>
  </si>
  <si>
    <t>10:40-11:20</t>
  </si>
  <si>
    <t>09:30-10:10</t>
  </si>
  <si>
    <t>12:00-13:30</t>
  </si>
  <si>
    <t>08:00-11:00</t>
  </si>
  <si>
    <t>09:50-10:10</t>
  </si>
  <si>
    <t>Зельва</t>
  </si>
  <si>
    <t>Иваново</t>
  </si>
  <si>
    <t>08:00-09:20</t>
  </si>
  <si>
    <t>11:30-11:45</t>
  </si>
  <si>
    <t>09:30-10:20</t>
  </si>
  <si>
    <t>08:45-10:00</t>
  </si>
  <si>
    <t>10:20-11:30</t>
  </si>
  <si>
    <t>11:40-12:00</t>
  </si>
  <si>
    <t>09:40-10:00</t>
  </si>
  <si>
    <t>11:30-12:30</t>
  </si>
  <si>
    <t>08:00-10:30</t>
  </si>
  <si>
    <t>10:00-10:10</t>
  </si>
  <si>
    <t>Копаткевичи</t>
  </si>
  <si>
    <t>13:30-14:00</t>
  </si>
  <si>
    <t>11:10-11:40</t>
  </si>
  <si>
    <t>Красная Слобода</t>
  </si>
  <si>
    <t>08:30-08:45</t>
  </si>
  <si>
    <t>Красносельский</t>
  </si>
  <si>
    <t>14:00- 15:00</t>
  </si>
  <si>
    <t>09:30-11:00</t>
  </si>
  <si>
    <t>09:10-09:50</t>
  </si>
  <si>
    <t>10:00-11:00</t>
  </si>
  <si>
    <t>09:40-10:40</t>
  </si>
  <si>
    <t>Лиозно</t>
  </si>
  <si>
    <t>Логишин</t>
  </si>
  <si>
    <t>07:30-07:50</t>
  </si>
  <si>
    <t>08:40-09:20</t>
  </si>
  <si>
    <t>07:30-08:30/13:00-13:30</t>
  </si>
  <si>
    <t>10:00-12:00</t>
  </si>
  <si>
    <t>Межисетки</t>
  </si>
  <si>
    <t>10:40-11:40</t>
  </si>
  <si>
    <t>10:00-10:30</t>
  </si>
  <si>
    <t>09:00-11:30</t>
  </si>
  <si>
    <t>Мотоль</t>
  </si>
  <si>
    <t>07:00-07:20/12:00-13:00</t>
  </si>
  <si>
    <t>Мстиславль</t>
  </si>
  <si>
    <t>Нарочь</t>
  </si>
  <si>
    <t>Наровля</t>
  </si>
  <si>
    <t>Новоельня</t>
  </si>
  <si>
    <t>09:00-09:20</t>
  </si>
  <si>
    <t>Новолукомль</t>
  </si>
  <si>
    <t>08:50-9:20</t>
  </si>
  <si>
    <t>08:00-15:00</t>
  </si>
  <si>
    <t>Озеры</t>
  </si>
  <si>
    <t>13:00-14:00</t>
  </si>
  <si>
    <t>10:45-11:10</t>
  </si>
  <si>
    <t>08:10-08:40</t>
  </si>
  <si>
    <t>Острино</t>
  </si>
  <si>
    <t>12:30-13:30</t>
  </si>
  <si>
    <t>08:20-09:00/16:20-16:40</t>
  </si>
  <si>
    <t>09:30-10:30/17:30-18:00</t>
  </si>
  <si>
    <t>Паричи</t>
  </si>
  <si>
    <t>11:10-12:00</t>
  </si>
  <si>
    <t>Пинск</t>
  </si>
  <si>
    <t>08:30-14:00</t>
  </si>
  <si>
    <t>08:00-10:00</t>
  </si>
  <si>
    <t>11:30-11:40</t>
  </si>
  <si>
    <t>07:40-10:00</t>
  </si>
  <si>
    <t>07:40-09:30</t>
  </si>
  <si>
    <t>08:30-09:50</t>
  </si>
  <si>
    <t>Россь</t>
  </si>
  <si>
    <t>10:20-10:40</t>
  </si>
  <si>
    <t>10:30-10:45</t>
  </si>
  <si>
    <t>Самохваловичи</t>
  </si>
  <si>
    <t>06:40-07:00/13:40-14:00</t>
  </si>
  <si>
    <t>08:30-11:00</t>
  </si>
  <si>
    <t>11:20-12:00</t>
  </si>
  <si>
    <t>Свислочь (Пуховичский р-н)</t>
  </si>
  <si>
    <t>11:10-11:20</t>
  </si>
  <si>
    <t>Сенно</t>
  </si>
  <si>
    <t>07:00-07:20/12:30-13:30</t>
  </si>
  <si>
    <t>Славгород</t>
  </si>
  <si>
    <t>11:20-11:40</t>
  </si>
  <si>
    <t>11:15-11:30</t>
  </si>
  <si>
    <t>08:30-10:00</t>
  </si>
  <si>
    <t>09:30-10:00</t>
  </si>
  <si>
    <t>Снов</t>
  </si>
  <si>
    <t>10:20-10:30</t>
  </si>
  <si>
    <t>Старобин</t>
  </si>
  <si>
    <t>9:30-9:50</t>
  </si>
  <si>
    <t>Старые дороги</t>
  </si>
  <si>
    <t>10:15-10:40</t>
  </si>
  <si>
    <t>08:00-08:40/13:00-13:30</t>
  </si>
  <si>
    <t>11:30-11:50</t>
  </si>
  <si>
    <t>10:40-11:10</t>
  </si>
  <si>
    <t>Ушачи</t>
  </si>
  <si>
    <t>08:40-09:00</t>
  </si>
  <si>
    <t>08:40-09:00/14:00-14:30</t>
  </si>
  <si>
    <t>10:45-11:30</t>
  </si>
  <si>
    <t>Хомск</t>
  </si>
  <si>
    <t>12:30-12:50</t>
  </si>
  <si>
    <t>Хоромск</t>
  </si>
  <si>
    <t>9:10-09:30</t>
  </si>
  <si>
    <t>Хотимск</t>
  </si>
  <si>
    <t>08:00-08:20/14:00-15:00</t>
  </si>
  <si>
    <t>Чашники</t>
  </si>
  <si>
    <t>08:00-08:30</t>
  </si>
  <si>
    <t>10:10-11:00</t>
  </si>
  <si>
    <t>Чериков</t>
  </si>
  <si>
    <t>Шацк</t>
  </si>
  <si>
    <t>07:30-07:40</t>
  </si>
  <si>
    <t>Шумилино</t>
  </si>
  <si>
    <t>08:30-09:20</t>
  </si>
  <si>
    <t>Направления</t>
  </si>
  <si>
    <t>Время обслуживания</t>
  </si>
  <si>
    <r>
      <t xml:space="preserve">Уважаемые партнёры! 
Предлагаем вам воспользоваться услугой быстрой доставки. 
В любой город из таблицы товар будет доставлен к вам практически на следующий день. 
Минимальная сумма заказа для доставки </t>
    </r>
    <r>
      <rPr>
        <b/>
        <sz val="12"/>
        <color rgb="FFFF0000"/>
        <rFont val="Arial"/>
        <family val="2"/>
        <charset val="204"/>
      </rPr>
      <t>500 рублей с НДС</t>
    </r>
    <r>
      <rPr>
        <b/>
        <sz val="12"/>
        <color theme="1"/>
        <rFont val="Arial"/>
        <family val="2"/>
        <charset val="204"/>
      </rPr>
      <t xml:space="preserve">. </t>
    </r>
  </si>
  <si>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. 64-х канальный IP-регистратор. Запись с разрешением до 16Мп, </t>
    </r>
    <r>
      <rPr>
        <b/>
        <sz val="8"/>
        <color rgb="FF0070C0"/>
        <rFont val="Arial"/>
        <family val="2"/>
        <charset val="204"/>
      </rPr>
      <t>8</t>
    </r>
    <r>
      <rPr>
        <sz val="8"/>
        <color indexed="8"/>
        <rFont val="Arial"/>
        <family val="2"/>
        <charset val="204"/>
      </rPr>
      <t xml:space="preserve"> SATA HDD до </t>
    </r>
    <r>
      <rPr>
        <b/>
        <sz val="8"/>
        <color rgb="FF0070C0"/>
        <rFont val="Arial"/>
        <family val="2"/>
        <charset val="204"/>
      </rPr>
      <t>12Тб</t>
    </r>
    <r>
      <rPr>
        <sz val="8"/>
        <color indexed="8"/>
        <rFont val="Arial"/>
        <family val="2"/>
        <charset val="204"/>
      </rPr>
      <t xml:space="preserve"> каждый, Поддержка горячего резерва N+1.  320/160Mbps, Ultra 265/H.265/H.264, Onvif, HDMI1 / VGA (независимые), </t>
    </r>
    <r>
      <rPr>
        <b/>
        <sz val="8"/>
        <color rgb="FF0070C0"/>
        <rFont val="Arial"/>
        <family val="2"/>
        <charset val="204"/>
      </rPr>
      <t>Alarm 16/4</t>
    </r>
    <r>
      <rPr>
        <sz val="8"/>
        <color indexed="8"/>
        <rFont val="Arial"/>
        <family val="2"/>
        <charset val="204"/>
      </rPr>
      <t xml:space="preserve">, </t>
    </r>
    <r>
      <rPr>
        <b/>
        <sz val="8"/>
        <color rgb="FF0070C0"/>
        <rFont val="Arial"/>
        <family val="2"/>
        <charset val="204"/>
      </rPr>
      <t>2</t>
    </r>
    <r>
      <rPr>
        <sz val="8"/>
        <color indexed="8"/>
        <rFont val="Arial"/>
        <family val="2"/>
        <charset val="204"/>
      </rPr>
      <t xml:space="preserve">хRJ45 10M/100M/1000M  Ethernet, 1xRS485. 3U, ≤4Kg. 
</t>
    </r>
    <r>
      <rPr>
        <b/>
        <sz val="8"/>
        <color rgb="FF000000"/>
        <rFont val="Arial"/>
        <family val="2"/>
        <charset val="204"/>
      </rPr>
      <t>SMART functions.</t>
    </r>
  </si>
  <si>
    <t>Понедельник:</t>
  </si>
  <si>
    <t>Жодино - Борисов - Толочин - Орша - Могилев</t>
  </si>
  <si>
    <t>Бобруйск - Жлобин - Гомель - Мозырь</t>
  </si>
  <si>
    <t>Слуцк - Солигорск - Микашевичи - Пинск - Брест - Кобрин - Береза - Ивацевичи</t>
  </si>
  <si>
    <t>Волковыск - Гродно - Лида</t>
  </si>
  <si>
    <t>Орша - Горки - Мстиславль - Кричев - Могилев</t>
  </si>
  <si>
    <t>Лепель - Глубокое - Полоцк - Витебск</t>
  </si>
  <si>
    <t>Бобруйск - Жлобин - Гомель</t>
  </si>
  <si>
    <t>Слуцк - Солигорск - Микашевичи - Мозырь - Гомель</t>
  </si>
  <si>
    <t>Пинск - Брест - Кобрин - Береза - Ивацевичи</t>
  </si>
  <si>
    <t>NVR-104E2</t>
  </si>
  <si>
    <t>NVR-104E2-P4</t>
  </si>
  <si>
    <t xml:space="preserve">NVR-108LS-P8 </t>
  </si>
  <si>
    <t>NVR-110E2</t>
  </si>
  <si>
    <t>NVR-108E2-P8</t>
  </si>
  <si>
    <t>NVR-208S2</t>
  </si>
  <si>
    <t>NVR-208S2-P8</t>
  </si>
  <si>
    <t xml:space="preserve">NVR-116E </t>
  </si>
  <si>
    <t xml:space="preserve">NVR-116E2 </t>
  </si>
  <si>
    <t>NVR-216S2</t>
  </si>
  <si>
    <t>NVR-216S2-P16</t>
  </si>
  <si>
    <r>
      <t>IPC2122LB-ADF28KM-G</t>
    </r>
    <r>
      <rPr>
        <sz val="10"/>
        <color rgb="FF000000"/>
        <rFont val="Arial"/>
        <family val="2"/>
        <charset val="204"/>
      </rPr>
      <t xml:space="preserve"> 2.8mm</t>
    </r>
  </si>
  <si>
    <r>
      <t>IPC2122LB-ADF40KM-G</t>
    </r>
    <r>
      <rPr>
        <sz val="10"/>
        <color rgb="FF000000"/>
        <rFont val="Arial"/>
        <family val="2"/>
        <charset val="204"/>
      </rPr>
      <t xml:space="preserve">  4mm</t>
    </r>
  </si>
  <si>
    <r>
      <t xml:space="preserve">IPC2122LE-ADF40KMC-WL </t>
    </r>
    <r>
      <rPr>
        <sz val="10"/>
        <color rgb="FF000000"/>
        <rFont val="Arial"/>
        <family val="2"/>
        <charset val="204"/>
      </rPr>
      <t>4mm</t>
    </r>
  </si>
  <si>
    <r>
      <t xml:space="preserve">IPC2312SB-ADF40KM-I0  </t>
    </r>
    <r>
      <rPr>
        <sz val="10"/>
        <color rgb="FF000000"/>
        <rFont val="Arial"/>
        <family val="2"/>
        <charset val="204"/>
      </rPr>
      <t>4mm</t>
    </r>
  </si>
  <si>
    <r>
      <t xml:space="preserve">IPC2312SB-ADF60KM-I0  </t>
    </r>
    <r>
      <rPr>
        <sz val="10"/>
        <color rgb="FF000000"/>
        <rFont val="Arial"/>
        <family val="2"/>
        <charset val="204"/>
      </rPr>
      <t>6mm</t>
    </r>
  </si>
  <si>
    <r>
      <t xml:space="preserve">IPC2123LB-AF28KM-G  </t>
    </r>
    <r>
      <rPr>
        <sz val="10"/>
        <color rgb="FF000000"/>
        <rFont val="Arial"/>
        <family val="2"/>
        <charset val="204"/>
      </rPr>
      <t>2.8mm</t>
    </r>
  </si>
  <si>
    <r>
      <t>IPC2123LB-AF40KM-G</t>
    </r>
    <r>
      <rPr>
        <sz val="10"/>
        <color rgb="FF000000"/>
        <rFont val="Arial"/>
        <family val="2"/>
        <charset val="204"/>
      </rPr>
      <t xml:space="preserve">    4mm</t>
    </r>
  </si>
  <si>
    <r>
      <t>IPC2124LB-SF28KM-G</t>
    </r>
    <r>
      <rPr>
        <sz val="10"/>
        <color rgb="FF000000"/>
        <rFont val="Arial"/>
        <family val="2"/>
        <charset val="204"/>
      </rPr>
      <t xml:space="preserve">   2.8mm</t>
    </r>
  </si>
  <si>
    <r>
      <t xml:space="preserve">IPC2124LB-SF40KM-G   </t>
    </r>
    <r>
      <rPr>
        <sz val="10"/>
        <color rgb="FF000000"/>
        <rFont val="Arial"/>
        <family val="2"/>
        <charset val="204"/>
      </rPr>
      <t>4mm</t>
    </r>
  </si>
  <si>
    <r>
      <t>IPC2124LE-ADF28KMC-WL</t>
    </r>
    <r>
      <rPr>
        <sz val="10"/>
        <color rgb="FF000000"/>
        <rFont val="Arial"/>
        <family val="2"/>
        <charset val="204"/>
      </rPr>
      <t xml:space="preserve"> 2.8mm</t>
    </r>
  </si>
  <si>
    <r>
      <t xml:space="preserve">IPC2124LE-ADF40KMC-WL </t>
    </r>
    <r>
      <rPr>
        <sz val="10"/>
        <color rgb="FF000000"/>
        <rFont val="Arial"/>
        <family val="2"/>
        <charset val="204"/>
      </rPr>
      <t>4mm</t>
    </r>
  </si>
  <si>
    <r>
      <t>IPC2124LR5-DUPF28M-F</t>
    </r>
    <r>
      <rPr>
        <sz val="10"/>
        <color rgb="FF000000"/>
        <rFont val="Arial"/>
        <family val="2"/>
        <charset val="204"/>
      </rPr>
      <t xml:space="preserve"> 2.8mm</t>
    </r>
  </si>
  <si>
    <r>
      <t xml:space="preserve">IPC2124LR5-DUPF40M-F </t>
    </r>
    <r>
      <rPr>
        <sz val="10"/>
        <color rgb="FF000000"/>
        <rFont val="Arial"/>
        <family val="2"/>
        <charset val="204"/>
      </rPr>
      <t>4mm</t>
    </r>
  </si>
  <si>
    <r>
      <t xml:space="preserve">IPC2124LE-ADF28KM-G  </t>
    </r>
    <r>
      <rPr>
        <sz val="10"/>
        <color rgb="FF000000"/>
        <rFont val="Arial"/>
        <family val="2"/>
        <charset val="204"/>
      </rPr>
      <t>2.8mm</t>
    </r>
  </si>
  <si>
    <r>
      <t xml:space="preserve">IPC2124LE-ADF40KM-G  </t>
    </r>
    <r>
      <rPr>
        <sz val="10"/>
        <color rgb="FF000000"/>
        <rFont val="Arial"/>
        <family val="2"/>
        <charset val="204"/>
      </rPr>
      <t>4mm</t>
    </r>
  </si>
  <si>
    <r>
      <t xml:space="preserve">IPC2314SB-ADF40KM-I0  </t>
    </r>
    <r>
      <rPr>
        <sz val="10"/>
        <color rgb="FF000000"/>
        <rFont val="Arial"/>
        <family val="2"/>
        <charset val="204"/>
      </rPr>
      <t>4mm</t>
    </r>
  </si>
  <si>
    <r>
      <t>IPC2314SB-ADF60KM-I0</t>
    </r>
    <r>
      <rPr>
        <sz val="10"/>
        <color rgb="FF000000"/>
        <rFont val="Arial"/>
        <family val="2"/>
        <charset val="204"/>
      </rPr>
      <t xml:space="preserve">   6mm</t>
    </r>
  </si>
  <si>
    <r>
      <t xml:space="preserve">IPC2124SB-ADF28KMC-I0  </t>
    </r>
    <r>
      <rPr>
        <sz val="10"/>
        <color rgb="FF000000"/>
        <rFont val="Arial"/>
        <family val="2"/>
        <charset val="204"/>
      </rPr>
      <t>2.8mm</t>
    </r>
  </si>
  <si>
    <r>
      <t xml:space="preserve">IPC2124SB-ADF40KMC-I0  </t>
    </r>
    <r>
      <rPr>
        <sz val="10"/>
        <color rgb="FF000000"/>
        <rFont val="Arial"/>
        <family val="2"/>
        <charset val="204"/>
      </rPr>
      <t>4mm</t>
    </r>
  </si>
  <si>
    <r>
      <t xml:space="preserve">IPC2224SE-DF40K-WL-I0   </t>
    </r>
    <r>
      <rPr>
        <sz val="10"/>
        <color rgb="FF000000"/>
        <rFont val="Arial"/>
        <family val="2"/>
        <charset val="204"/>
      </rPr>
      <t>4mm</t>
    </r>
  </si>
  <si>
    <r>
      <t>IPC2128LE-ADF28KM-G</t>
    </r>
    <r>
      <rPr>
        <sz val="10"/>
        <color rgb="FF000000"/>
        <rFont val="Arial"/>
        <family val="2"/>
        <charset val="204"/>
      </rPr>
      <t xml:space="preserve">  2.8mm</t>
    </r>
  </si>
  <si>
    <r>
      <t xml:space="preserve">IPC2128LE-ADF40KM-G  </t>
    </r>
    <r>
      <rPr>
        <sz val="10"/>
        <color rgb="FF000000"/>
        <rFont val="Arial"/>
        <family val="2"/>
        <charset val="204"/>
      </rPr>
      <t xml:space="preserve">   4mm</t>
    </r>
  </si>
  <si>
    <r>
      <t xml:space="preserve">IPC2128SB-ADF28KMC-I0  </t>
    </r>
    <r>
      <rPr>
        <sz val="10"/>
        <color rgb="FF000000"/>
        <rFont val="Arial"/>
        <family val="2"/>
        <charset val="204"/>
      </rPr>
      <t>2.8mm</t>
    </r>
  </si>
  <si>
    <r>
      <t xml:space="preserve">IPC2128SB-ADF40KMC-I0  </t>
    </r>
    <r>
      <rPr>
        <sz val="10"/>
        <color rgb="FF000000"/>
        <rFont val="Arial"/>
        <family val="2"/>
        <charset val="204"/>
      </rPr>
      <t>4mm</t>
    </r>
  </si>
  <si>
    <r>
      <t xml:space="preserve">IPC2128SE-ADF40KM-WL-I0  </t>
    </r>
    <r>
      <rPr>
        <sz val="10"/>
        <color rgb="FF000000"/>
        <rFont val="Arial"/>
        <family val="2"/>
        <charset val="204"/>
      </rPr>
      <t>4mm</t>
    </r>
  </si>
  <si>
    <r>
      <t xml:space="preserve">IPC2228SE-DF40K-WL-I0  </t>
    </r>
    <r>
      <rPr>
        <sz val="10"/>
        <color rgb="FF000000"/>
        <rFont val="Arial"/>
        <family val="2"/>
        <charset val="204"/>
      </rPr>
      <t>4mm</t>
    </r>
  </si>
  <si>
    <r>
      <t>IPC322LB-DSF28K-G</t>
    </r>
    <r>
      <rPr>
        <sz val="10"/>
        <color rgb="FF000000"/>
        <rFont val="Arial"/>
        <family val="2"/>
        <charset val="204"/>
      </rPr>
      <t xml:space="preserve">  2.8mm</t>
    </r>
  </si>
  <si>
    <r>
      <t xml:space="preserve">IPC322LB-DSF40K-G   </t>
    </r>
    <r>
      <rPr>
        <sz val="10"/>
        <color rgb="FF000000"/>
        <rFont val="Arial"/>
        <family val="2"/>
        <charset val="204"/>
      </rPr>
      <t>4mm</t>
    </r>
  </si>
  <si>
    <r>
      <t>IPC322SB-DF28K-I0</t>
    </r>
    <r>
      <rPr>
        <sz val="10"/>
        <color rgb="FF000000"/>
        <rFont val="Arial"/>
        <family val="2"/>
        <charset val="204"/>
      </rPr>
      <t xml:space="preserve">  2.8mm</t>
    </r>
  </si>
  <si>
    <r>
      <t>IPC2128SE-ADF28KM-WL-I0</t>
    </r>
    <r>
      <rPr>
        <sz val="10"/>
        <color rgb="FF000000"/>
        <rFont val="Arial"/>
        <family val="2"/>
        <charset val="204"/>
      </rPr>
      <t xml:space="preserve">  2.8mm</t>
    </r>
  </si>
  <si>
    <r>
      <t xml:space="preserve">IPC322SB-DF40K-I0   </t>
    </r>
    <r>
      <rPr>
        <sz val="10"/>
        <color rgb="FF000000"/>
        <rFont val="Arial"/>
        <family val="2"/>
        <charset val="204"/>
      </rPr>
      <t>4mm</t>
    </r>
  </si>
  <si>
    <r>
      <t>IPC323LB-SF28K-G</t>
    </r>
    <r>
      <rPr>
        <sz val="10"/>
        <color rgb="FF000000"/>
        <rFont val="Arial"/>
        <family val="2"/>
        <charset val="204"/>
      </rPr>
      <t xml:space="preserve">  2.8mm</t>
    </r>
  </si>
  <si>
    <r>
      <t xml:space="preserve">IPC323LB-SF40K-G  </t>
    </r>
    <r>
      <rPr>
        <sz val="10"/>
        <color rgb="FF000000"/>
        <rFont val="Arial"/>
        <family val="2"/>
        <charset val="204"/>
      </rPr>
      <t>4mm</t>
    </r>
  </si>
  <si>
    <r>
      <t>IPC324LB-SF28K-G</t>
    </r>
    <r>
      <rPr>
        <sz val="10"/>
        <color rgb="FF000000"/>
        <rFont val="Arial"/>
        <family val="2"/>
        <charset val="204"/>
      </rPr>
      <t xml:space="preserve">  2.8mm</t>
    </r>
  </si>
  <si>
    <r>
      <t xml:space="preserve">IPC324LB-SF40K-G  </t>
    </r>
    <r>
      <rPr>
        <sz val="10"/>
        <color rgb="FF000000"/>
        <rFont val="Arial"/>
        <family val="2"/>
        <charset val="204"/>
      </rPr>
      <t>4mm</t>
    </r>
  </si>
  <si>
    <r>
      <t>IPC324LE-DSF28K</t>
    </r>
    <r>
      <rPr>
        <sz val="10"/>
        <color rgb="FF000000"/>
        <rFont val="Arial"/>
        <family val="2"/>
        <charset val="204"/>
      </rPr>
      <t xml:space="preserve">  2.8mm</t>
    </r>
  </si>
  <si>
    <r>
      <t xml:space="preserve">IPC324LE-DSF40K   </t>
    </r>
    <r>
      <rPr>
        <sz val="10"/>
        <color rgb="FF000000"/>
        <rFont val="Arial"/>
        <family val="2"/>
        <charset val="204"/>
      </rPr>
      <t>4mm</t>
    </r>
  </si>
  <si>
    <r>
      <t xml:space="preserve">IPC324SS-DF28K-I0   </t>
    </r>
    <r>
      <rPr>
        <sz val="10"/>
        <color rgb="FF000000"/>
        <rFont val="Arial"/>
        <family val="2"/>
        <charset val="204"/>
      </rPr>
      <t>2.8mm</t>
    </r>
  </si>
  <si>
    <r>
      <t xml:space="preserve">IPC324SS-DF40K-I0   </t>
    </r>
    <r>
      <rPr>
        <sz val="10"/>
        <color rgb="FF000000"/>
        <rFont val="Arial"/>
        <family val="2"/>
        <charset val="204"/>
      </rPr>
      <t>4mm</t>
    </r>
  </si>
  <si>
    <r>
      <t xml:space="preserve">IPC328LE-ADF28K-G  </t>
    </r>
    <r>
      <rPr>
        <sz val="10"/>
        <color rgb="FF000000"/>
        <rFont val="Arial"/>
        <family val="2"/>
        <charset val="204"/>
      </rPr>
      <t>2.8mm</t>
    </r>
  </si>
  <si>
    <r>
      <t xml:space="preserve">IPC328SB-ADF40K-I0  </t>
    </r>
    <r>
      <rPr>
        <sz val="10"/>
        <color rgb="FF000000"/>
        <rFont val="Arial"/>
        <family val="2"/>
        <charset val="204"/>
      </rPr>
      <t>4mm</t>
    </r>
  </si>
  <si>
    <r>
      <t xml:space="preserve">IPC312SB-ADF28K-I0  </t>
    </r>
    <r>
      <rPr>
        <sz val="10"/>
        <color rgb="FF000000"/>
        <rFont val="Arial"/>
        <family val="2"/>
        <charset val="204"/>
      </rPr>
      <t>2.8mm</t>
    </r>
  </si>
  <si>
    <r>
      <t>IPC354SB-ADNF28K-I0</t>
    </r>
    <r>
      <rPr>
        <sz val="10"/>
        <color rgb="FF000000"/>
        <rFont val="Arial"/>
        <family val="2"/>
        <charset val="204"/>
      </rPr>
      <t xml:space="preserve"> 2.8mm</t>
    </r>
  </si>
  <si>
    <r>
      <t>IPC314SB-ADF28K-I0</t>
    </r>
    <r>
      <rPr>
        <sz val="10"/>
        <color rgb="FF000000"/>
        <rFont val="Arial"/>
        <family val="2"/>
        <charset val="204"/>
      </rPr>
      <t xml:space="preserve"> 2.8mm</t>
    </r>
  </si>
  <si>
    <r>
      <t>IPC3612LB-ADF28K-G</t>
    </r>
    <r>
      <rPr>
        <sz val="10"/>
        <color rgb="FF000000"/>
        <rFont val="Arial"/>
        <family val="2"/>
        <charset val="204"/>
      </rPr>
      <t xml:space="preserve">  2.8mm</t>
    </r>
  </si>
  <si>
    <r>
      <t xml:space="preserve">IPC3612LB-ADF40K-G  </t>
    </r>
    <r>
      <rPr>
        <sz val="10"/>
        <color rgb="FF000000"/>
        <rFont val="Arial"/>
        <family val="2"/>
        <charset val="204"/>
      </rPr>
      <t>4mm</t>
    </r>
  </si>
  <si>
    <r>
      <t>IPC3612LE-ADF28KC-WL</t>
    </r>
    <r>
      <rPr>
        <sz val="10"/>
        <color rgb="FF000000"/>
        <rFont val="Arial"/>
        <family val="2"/>
        <charset val="204"/>
      </rPr>
      <t xml:space="preserve"> 2.8mm</t>
    </r>
  </si>
  <si>
    <r>
      <t xml:space="preserve">IPC3612LE-ADF40KC-WL </t>
    </r>
    <r>
      <rPr>
        <sz val="10"/>
        <color rgb="FF000000"/>
        <rFont val="Arial"/>
        <family val="2"/>
        <charset val="204"/>
      </rPr>
      <t>4mm</t>
    </r>
  </si>
  <si>
    <r>
      <t xml:space="preserve">IPC3613LB-AF28K-G  </t>
    </r>
    <r>
      <rPr>
        <sz val="10"/>
        <color rgb="FF000000"/>
        <rFont val="Arial"/>
        <family val="2"/>
        <charset val="204"/>
      </rPr>
      <t>2.8mm</t>
    </r>
  </si>
  <si>
    <r>
      <t xml:space="preserve">IPC3613LB-AF40K-G  </t>
    </r>
    <r>
      <rPr>
        <sz val="10"/>
        <color rgb="FF000000"/>
        <rFont val="Arial"/>
        <family val="2"/>
        <charset val="204"/>
      </rPr>
      <t>4mm</t>
    </r>
  </si>
  <si>
    <r>
      <t xml:space="preserve">IPC3614LB-SF28K-G  </t>
    </r>
    <r>
      <rPr>
        <sz val="10"/>
        <color rgb="FF000000"/>
        <rFont val="Arial"/>
        <family val="2"/>
        <charset val="204"/>
      </rPr>
      <t>2.8mm</t>
    </r>
  </si>
  <si>
    <r>
      <t xml:space="preserve">IPC3614LB-SF40K-G  </t>
    </r>
    <r>
      <rPr>
        <sz val="10"/>
        <color rgb="FF000000"/>
        <rFont val="Arial"/>
        <family val="2"/>
        <charset val="204"/>
      </rPr>
      <t>4mm</t>
    </r>
  </si>
  <si>
    <r>
      <t xml:space="preserve">IPC3614LE-ADF28K  </t>
    </r>
    <r>
      <rPr>
        <sz val="10"/>
        <color rgb="FF000000"/>
        <rFont val="Arial"/>
        <family val="2"/>
        <charset val="204"/>
      </rPr>
      <t>2.8mm</t>
    </r>
  </si>
  <si>
    <r>
      <t xml:space="preserve">IPC3614LE-ADF40K  </t>
    </r>
    <r>
      <rPr>
        <sz val="10"/>
        <color rgb="FF000000"/>
        <rFont val="Arial"/>
        <family val="2"/>
        <charset val="204"/>
      </rPr>
      <t>4mm</t>
    </r>
  </si>
  <si>
    <r>
      <t xml:space="preserve">IPC3614LE-ADF28K-G  </t>
    </r>
    <r>
      <rPr>
        <sz val="10"/>
        <color rgb="FF000000"/>
        <rFont val="Arial"/>
        <family val="2"/>
        <charset val="204"/>
      </rPr>
      <t>2.8mm</t>
    </r>
  </si>
  <si>
    <r>
      <t xml:space="preserve">IPC3614LE-ADF40K-G  </t>
    </r>
    <r>
      <rPr>
        <sz val="10"/>
        <color rgb="FF000000"/>
        <rFont val="Arial"/>
        <family val="2"/>
        <charset val="204"/>
      </rPr>
      <t>4mm</t>
    </r>
  </si>
  <si>
    <r>
      <t xml:space="preserve">IPC3614LE-ADF28KC-WL  </t>
    </r>
    <r>
      <rPr>
        <sz val="10"/>
        <color rgb="FF000000"/>
        <rFont val="Arial"/>
        <family val="2"/>
        <charset val="204"/>
      </rPr>
      <t>2.8mm</t>
    </r>
  </si>
  <si>
    <r>
      <t xml:space="preserve">IPC3614LE-ADF40KC-WL  </t>
    </r>
    <r>
      <rPr>
        <sz val="10"/>
        <color rgb="FF000000"/>
        <rFont val="Arial"/>
        <family val="2"/>
        <charset val="204"/>
      </rPr>
      <t>4mm</t>
    </r>
  </si>
  <si>
    <r>
      <t xml:space="preserve">IPC3614SS-ADF40KM-I0  </t>
    </r>
    <r>
      <rPr>
        <sz val="10"/>
        <color rgb="FF000000"/>
        <rFont val="Arial"/>
        <family val="2"/>
        <charset val="204"/>
      </rPr>
      <t>4mm</t>
    </r>
  </si>
  <si>
    <r>
      <t xml:space="preserve">IPC3614SS-ADF28KM-I0  </t>
    </r>
    <r>
      <rPr>
        <sz val="10"/>
        <color rgb="FF000000"/>
        <rFont val="Arial"/>
        <family val="2"/>
        <charset val="204"/>
      </rPr>
      <t>2.8mm</t>
    </r>
  </si>
  <si>
    <r>
      <t xml:space="preserve">IPC3614SB-ADF28KMC-I0  </t>
    </r>
    <r>
      <rPr>
        <sz val="10"/>
        <color rgb="FF000000"/>
        <rFont val="Arial"/>
        <family val="2"/>
        <charset val="204"/>
      </rPr>
      <t>2.8mm</t>
    </r>
  </si>
  <si>
    <r>
      <t xml:space="preserve">IPC3614SB-ADF40KMC-I0  </t>
    </r>
    <r>
      <rPr>
        <sz val="10"/>
        <color rgb="FF000000"/>
        <rFont val="Arial"/>
        <family val="2"/>
        <charset val="204"/>
      </rPr>
      <t>4mm</t>
    </r>
  </si>
  <si>
    <r>
      <t xml:space="preserve">IPC3634SE-ADF40K-WL-I0 </t>
    </r>
    <r>
      <rPr>
        <sz val="10"/>
        <color rgb="FF000000"/>
        <rFont val="Arial"/>
        <family val="2"/>
        <charset val="204"/>
      </rPr>
      <t>4mm</t>
    </r>
  </si>
  <si>
    <r>
      <t xml:space="preserve">IPC3615LE-ADF28K-G  </t>
    </r>
    <r>
      <rPr>
        <sz val="10"/>
        <color rgb="FF000000"/>
        <rFont val="Arial"/>
        <family val="2"/>
        <charset val="204"/>
      </rPr>
      <t>2.8mm</t>
    </r>
  </si>
  <si>
    <r>
      <t>IPC3615LE-ADF40K-G</t>
    </r>
    <r>
      <rPr>
        <sz val="10"/>
        <color rgb="FF000000"/>
        <rFont val="Arial"/>
        <family val="2"/>
        <charset val="204"/>
      </rPr>
      <t xml:space="preserve">  4mm</t>
    </r>
  </si>
  <si>
    <r>
      <t xml:space="preserve">IPC3618LE-ADF28K-G  </t>
    </r>
    <r>
      <rPr>
        <sz val="10"/>
        <color rgb="FF000000"/>
        <rFont val="Arial"/>
        <family val="2"/>
        <charset val="204"/>
      </rPr>
      <t>2.8mm</t>
    </r>
  </si>
  <si>
    <r>
      <t xml:space="preserve">IPC3618SB-ADF28KMC-I0  </t>
    </r>
    <r>
      <rPr>
        <sz val="10"/>
        <color rgb="FF000000"/>
        <rFont val="Arial"/>
        <family val="2"/>
        <charset val="204"/>
      </rPr>
      <t>2.8mm</t>
    </r>
  </si>
  <si>
    <r>
      <t xml:space="preserve">IPC3618SB-ADF40KMC-I0  </t>
    </r>
    <r>
      <rPr>
        <sz val="10"/>
        <color rgb="FF000000"/>
        <rFont val="Arial"/>
        <family val="2"/>
        <charset val="204"/>
      </rPr>
      <t>4mm</t>
    </r>
  </si>
  <si>
    <r>
      <t xml:space="preserve">IPC3618SE-ADF28KM-WL-I0 </t>
    </r>
    <r>
      <rPr>
        <sz val="10"/>
        <color rgb="FF000000"/>
        <rFont val="Arial"/>
        <family val="2"/>
        <charset val="204"/>
      </rPr>
      <t xml:space="preserve"> 2.8mm</t>
    </r>
  </si>
  <si>
    <r>
      <t xml:space="preserve">IPC2105SB-ADF16KM-I0
</t>
    </r>
    <r>
      <rPr>
        <sz val="10"/>
        <color rgb="FF000000"/>
        <rFont val="Arial"/>
        <family val="2"/>
        <charset val="204"/>
      </rPr>
      <t>180°</t>
    </r>
  </si>
  <si>
    <r>
      <t xml:space="preserve">IPC3605SB-ADF16KM-I0
</t>
    </r>
    <r>
      <rPr>
        <sz val="10"/>
        <color rgb="FF000000"/>
        <rFont val="Arial"/>
        <family val="2"/>
        <charset val="204"/>
      </rPr>
      <t>180°</t>
    </r>
  </si>
  <si>
    <r>
      <t xml:space="preserve">IPC815SB-ADF14K-I0
</t>
    </r>
    <r>
      <rPr>
        <sz val="10"/>
        <color rgb="FF000000"/>
        <rFont val="Arial"/>
        <family val="2"/>
        <charset val="204"/>
      </rPr>
      <t>360°</t>
    </r>
  </si>
  <si>
    <r>
      <t xml:space="preserve">IPC6412LR-X16-VG </t>
    </r>
    <r>
      <rPr>
        <sz val="10"/>
        <color rgb="FF000000"/>
        <rFont val="Arial"/>
        <family val="2"/>
        <charset val="204"/>
      </rPr>
      <t xml:space="preserve">16х </t>
    </r>
  </si>
  <si>
    <r>
      <t xml:space="preserve">IPC6622SR-X25-VF  </t>
    </r>
    <r>
      <rPr>
        <sz val="10"/>
        <color rgb="FF000000"/>
        <rFont val="Arial"/>
        <family val="2"/>
        <charset val="204"/>
      </rPr>
      <t xml:space="preserve">25х </t>
    </r>
  </si>
  <si>
    <r>
      <t xml:space="preserve">IPC6622SR-X33-VF  </t>
    </r>
    <r>
      <rPr>
        <sz val="10"/>
        <color rgb="FF000000"/>
        <rFont val="Arial"/>
        <family val="2"/>
        <charset val="204"/>
      </rPr>
      <t xml:space="preserve">33х </t>
    </r>
  </si>
  <si>
    <r>
      <t xml:space="preserve">IPC6424SR-X25-VF  </t>
    </r>
    <r>
      <rPr>
        <sz val="10"/>
        <color rgb="FF000000"/>
        <rFont val="Arial"/>
        <family val="2"/>
        <charset val="204"/>
      </rPr>
      <t>25х</t>
    </r>
  </si>
  <si>
    <r>
      <t xml:space="preserve">IPC94144SFW-X25-F40C
</t>
    </r>
    <r>
      <rPr>
        <sz val="10"/>
        <color rgb="FF000000"/>
        <rFont val="Arial"/>
        <family val="2"/>
        <charset val="204"/>
      </rPr>
      <t xml:space="preserve">4mm + 25х </t>
    </r>
  </si>
  <si>
    <r>
      <t xml:space="preserve">IPC6624SR-X33-VF  </t>
    </r>
    <r>
      <rPr>
        <sz val="10"/>
        <color rgb="FF000000"/>
        <rFont val="Arial"/>
        <family val="2"/>
        <charset val="204"/>
      </rPr>
      <t>33х</t>
    </r>
  </si>
  <si>
    <t>NVR301-04X</t>
  </si>
  <si>
    <t>NVR301-04X-P4</t>
  </si>
  <si>
    <t>NVR302-09S</t>
  </si>
  <si>
    <t>NVR302-08S-P8</t>
  </si>
  <si>
    <t>NVR302-09E2-IQ</t>
  </si>
  <si>
    <t>NVR302-16S</t>
  </si>
  <si>
    <t>NVR302-16S2</t>
  </si>
  <si>
    <t>NVR302-16E2</t>
  </si>
  <si>
    <t>NVR302-16E2-IQ</t>
  </si>
  <si>
    <t>NVR302-16S-P16</t>
  </si>
  <si>
    <t>NVR304-16E2</t>
  </si>
  <si>
    <t>NVR302-32S</t>
  </si>
  <si>
    <t>NVR302-32E2</t>
  </si>
  <si>
    <t>NVR304-32E2</t>
  </si>
  <si>
    <t>NVR308-64X</t>
  </si>
  <si>
    <t>NVR508-64B</t>
  </si>
  <si>
    <t>NVR516-64</t>
  </si>
  <si>
    <t>NVR516-128</t>
  </si>
  <si>
    <r>
      <t xml:space="preserve">IPC2122LE-ADF28KMC-WL
</t>
    </r>
    <r>
      <rPr>
        <sz val="10"/>
        <color rgb="FF000000"/>
        <rFont val="Arial"/>
        <family val="2"/>
        <charset val="204"/>
      </rPr>
      <t>2.8mm</t>
    </r>
  </si>
  <si>
    <r>
      <t>IPC2324LB-ADZK-G</t>
    </r>
    <r>
      <rPr>
        <sz val="10"/>
        <color rgb="FF000000"/>
        <rFont val="Arial"/>
        <family val="2"/>
        <charset val="204"/>
      </rPr>
      <t xml:space="preserve">   
2.8-12mm</t>
    </r>
  </si>
  <si>
    <r>
      <t>IPC2324SS-DZK-I0</t>
    </r>
    <r>
      <rPr>
        <sz val="10"/>
        <color rgb="FF000000"/>
        <rFont val="Arial"/>
        <family val="2"/>
        <charset val="204"/>
      </rPr>
      <t xml:space="preserve"> 
2.7-13.5mm</t>
    </r>
  </si>
  <si>
    <r>
      <t xml:space="preserve">IPC2325LB-ADZK-G
</t>
    </r>
    <r>
      <rPr>
        <sz val="10"/>
        <color rgb="FF000000"/>
        <rFont val="Arial"/>
        <family val="2"/>
        <charset val="204"/>
      </rPr>
      <t xml:space="preserve">2.8-12mm   </t>
    </r>
    <r>
      <rPr>
        <b/>
        <sz val="10"/>
        <color indexed="8"/>
        <rFont val="Arial"/>
        <family val="2"/>
        <charset val="204"/>
      </rPr>
      <t xml:space="preserve">     </t>
    </r>
  </si>
  <si>
    <r>
      <t xml:space="preserve">IPC2325SB-DZK-I0  
</t>
    </r>
    <r>
      <rPr>
        <sz val="10"/>
        <color rgb="FF000000"/>
        <rFont val="Arial"/>
        <family val="2"/>
        <charset val="204"/>
      </rPr>
      <t>2.7-13.5mm</t>
    </r>
  </si>
  <si>
    <r>
      <t xml:space="preserve">IPC2328SB-DZK-I0  
</t>
    </r>
    <r>
      <rPr>
        <sz val="10"/>
        <color rgb="FF000000"/>
        <rFont val="Arial"/>
        <family val="2"/>
        <charset val="204"/>
      </rPr>
      <t>2.8-12mm</t>
    </r>
  </si>
  <si>
    <r>
      <t xml:space="preserve">IPC3532LB-ADZK-G  
</t>
    </r>
    <r>
      <rPr>
        <sz val="10"/>
        <color rgb="FF000000"/>
        <rFont val="Arial"/>
        <family val="2"/>
        <charset val="204"/>
      </rPr>
      <t>2.8-12mm</t>
    </r>
  </si>
  <si>
    <r>
      <t xml:space="preserve">IPC324LE-DSF28K-G   </t>
    </r>
    <r>
      <rPr>
        <sz val="10"/>
        <color rgb="FF000000"/>
        <rFont val="Arial"/>
        <family val="2"/>
        <charset val="204"/>
      </rPr>
      <t>2.8mm</t>
    </r>
  </si>
  <si>
    <r>
      <t xml:space="preserve">IPC324LE-DSF40K-G  </t>
    </r>
    <r>
      <rPr>
        <sz val="10"/>
        <color rgb="FF000000"/>
        <rFont val="Arial"/>
        <family val="2"/>
        <charset val="204"/>
      </rPr>
      <t>4mm</t>
    </r>
  </si>
  <si>
    <r>
      <t xml:space="preserve">IPC3534LB-ADZK-G 
</t>
    </r>
    <r>
      <rPr>
        <sz val="10"/>
        <color rgb="FF000000"/>
        <rFont val="Arial"/>
        <family val="2"/>
        <charset val="204"/>
      </rPr>
      <t>2.8-12mm</t>
    </r>
  </si>
  <si>
    <r>
      <t xml:space="preserve">IPC3534SB-ADNZK-I0
</t>
    </r>
    <r>
      <rPr>
        <sz val="10"/>
        <color rgb="FF000000"/>
        <rFont val="Arial"/>
        <family val="2"/>
        <charset val="204"/>
      </rPr>
      <t>2.7-13.5mm</t>
    </r>
  </si>
  <si>
    <r>
      <t xml:space="preserve">IPC3234SS-DZK-I0 
</t>
    </r>
    <r>
      <rPr>
        <sz val="10"/>
        <color rgb="FF000000"/>
        <rFont val="Arial"/>
        <family val="2"/>
        <charset val="204"/>
      </rPr>
      <t>2.7-13.5mm</t>
    </r>
  </si>
  <si>
    <r>
      <t xml:space="preserve">IPC3535LB-ADZK-G
</t>
    </r>
    <r>
      <rPr>
        <sz val="10"/>
        <color rgb="FF000000"/>
        <rFont val="Arial"/>
        <family val="2"/>
        <charset val="204"/>
      </rPr>
      <t xml:space="preserve">2.8-12mm   </t>
    </r>
  </si>
  <si>
    <r>
      <t xml:space="preserve">IPC3632LB-ADZK-G 
</t>
    </r>
    <r>
      <rPr>
        <sz val="10"/>
        <color rgb="FF000000"/>
        <rFont val="Arial"/>
        <family val="2"/>
        <charset val="204"/>
      </rPr>
      <t xml:space="preserve">2.8-12mm </t>
    </r>
    <r>
      <rPr>
        <b/>
        <sz val="10"/>
        <color indexed="8"/>
        <rFont val="Arial"/>
        <family val="2"/>
        <charset val="204"/>
      </rPr>
      <t xml:space="preserve">  </t>
    </r>
  </si>
  <si>
    <r>
      <t xml:space="preserve">IPC3632SB-ADZK-I0 
</t>
    </r>
    <r>
      <rPr>
        <sz val="10"/>
        <color rgb="FF000000"/>
        <rFont val="Arial"/>
        <family val="2"/>
        <charset val="204"/>
      </rPr>
      <t xml:space="preserve">2.8-13.5mm </t>
    </r>
    <r>
      <rPr>
        <b/>
        <sz val="10"/>
        <color indexed="8"/>
        <rFont val="Arial"/>
        <family val="2"/>
        <charset val="204"/>
      </rPr>
      <t xml:space="preserve"> </t>
    </r>
  </si>
  <si>
    <r>
      <t xml:space="preserve">IPC3634LB-ADZK-G 
</t>
    </r>
    <r>
      <rPr>
        <sz val="10"/>
        <color rgb="FF000000"/>
        <rFont val="Arial"/>
        <family val="2"/>
        <charset val="204"/>
      </rPr>
      <t>2.8-12mm</t>
    </r>
  </si>
  <si>
    <r>
      <t xml:space="preserve">IPC3635LB-ADZK-G
</t>
    </r>
    <r>
      <rPr>
        <sz val="10"/>
        <color rgb="FF000000"/>
        <rFont val="Arial"/>
        <family val="2"/>
        <charset val="204"/>
      </rPr>
      <t>2.8-12mm</t>
    </r>
  </si>
  <si>
    <r>
      <t xml:space="preserve">IPC3635SB-ADZK-I0 
</t>
    </r>
    <r>
      <rPr>
        <sz val="10"/>
        <color rgb="FF000000"/>
        <rFont val="Arial"/>
        <family val="2"/>
        <charset val="204"/>
      </rPr>
      <t xml:space="preserve">2.8-13.5mm </t>
    </r>
  </si>
  <si>
    <r>
      <rPr>
        <b/>
        <sz val="9"/>
        <color rgb="FF000000"/>
        <rFont val="Arial"/>
        <family val="2"/>
        <charset val="204"/>
      </rPr>
      <t>IPC2K24SE-ADF40KMC-WL-I0</t>
    </r>
    <r>
      <rPr>
        <b/>
        <sz val="10"/>
        <color indexed="8"/>
        <rFont val="Arial"/>
        <family val="2"/>
        <charset val="204"/>
      </rPr>
      <t xml:space="preserve">
</t>
    </r>
    <r>
      <rPr>
        <sz val="10"/>
        <color rgb="FF000000"/>
        <rFont val="Arial"/>
        <family val="2"/>
        <charset val="204"/>
      </rPr>
      <t>160°</t>
    </r>
  </si>
  <si>
    <r>
      <t xml:space="preserve">IPC2322LB-ADZK-G
</t>
    </r>
    <r>
      <rPr>
        <sz val="10"/>
        <color rgb="FF000000"/>
        <rFont val="Arial"/>
        <family val="2"/>
        <charset val="204"/>
      </rPr>
      <t>2.8-12mm</t>
    </r>
  </si>
  <si>
    <t>руб.*</t>
  </si>
  <si>
    <t xml:space="preserve">                    Тел.:   +375(44)728-23-37;   +375(44)573-87-62;   +375(17)394-79-52;  </t>
  </si>
  <si>
    <r>
      <rPr>
        <b/>
        <sz val="8"/>
        <color rgb="FF0070C0"/>
        <rFont val="Arial"/>
        <family val="2"/>
        <charset val="204"/>
      </rPr>
      <t>5Мп</t>
    </r>
    <r>
      <rPr>
        <sz val="8"/>
        <color indexed="8"/>
        <rFont val="Arial"/>
        <family val="2"/>
        <charset val="204"/>
      </rPr>
      <t xml:space="preserve">, 1/3" CMOS, объектив 2.8мм, 0.02Lux / ИК-подсветка до 30м,  DWDR, встроенный </t>
    </r>
    <r>
      <rPr>
        <sz val="8"/>
        <color rgb="FF000000"/>
        <rFont val="Arial"/>
        <family val="2"/>
        <charset val="204"/>
      </rPr>
      <t>микрофон</t>
    </r>
    <r>
      <rPr>
        <sz val="8"/>
        <color indexed="8"/>
        <rFont val="Arial"/>
        <family val="2"/>
        <charset val="204"/>
      </rPr>
      <t>, Ultra 265/H.265/H.264, Onvif, DC12V/PoE, IP67, -30°C~60°C</t>
    </r>
  </si>
  <si>
    <r>
      <rPr>
        <b/>
        <sz val="8"/>
        <color rgb="FF0070C0"/>
        <rFont val="Arial"/>
        <family val="2"/>
        <charset val="204"/>
      </rPr>
      <t>5Мп</t>
    </r>
    <r>
      <rPr>
        <sz val="8"/>
        <color indexed="8"/>
        <rFont val="Arial"/>
        <family val="2"/>
        <charset val="204"/>
      </rPr>
      <t xml:space="preserve">, 1/3" CMOS, объектив 4мм, 0.02Lux / ИК-подсветка до 30м, DWDR, встроенный </t>
    </r>
    <r>
      <rPr>
        <sz val="8"/>
        <color rgb="FF000000"/>
        <rFont val="Arial"/>
        <family val="2"/>
        <charset val="204"/>
      </rPr>
      <t>микрофон</t>
    </r>
    <r>
      <rPr>
        <sz val="8"/>
        <color indexed="8"/>
        <rFont val="Arial"/>
        <family val="2"/>
        <charset val="204"/>
      </rPr>
      <t>, Ultra 265/H.265/H.264, Onvif, DC12V/PoE, IP67, -30°C~60°C</t>
    </r>
  </si>
  <si>
    <r>
      <rPr>
        <b/>
        <sz val="8"/>
        <color rgb="FF0070C0"/>
        <rFont val="Arial"/>
        <family val="2"/>
        <charset val="204"/>
      </rPr>
      <t>5Мп</t>
    </r>
    <r>
      <rPr>
        <sz val="8"/>
        <color indexed="8"/>
        <rFont val="Arial"/>
        <family val="2"/>
        <charset val="204"/>
      </rPr>
      <t>, 1/3" CMOS, объектив 2.8мм, 0.02Lux / ИК-подсветка до 30м, DWDR, Ultra 265/H.265/H.264, Onvif, DC12V/PoE, IK10, IP67, -30°C~60°C</t>
    </r>
  </si>
  <si>
    <r>
      <rPr>
        <b/>
        <sz val="8"/>
        <color rgb="FF0070C0"/>
        <rFont val="Arial"/>
        <family val="2"/>
        <charset val="204"/>
      </rPr>
      <t>5Мп</t>
    </r>
    <r>
      <rPr>
        <sz val="8"/>
        <color indexed="8"/>
        <rFont val="Arial"/>
        <family val="2"/>
        <charset val="204"/>
      </rPr>
      <t>, 1/3" CMOS, объектив 4мм, 0.02Lux / ИК-подсветка до 30м, DWDR, Ultra 265/H.265/H.264, Onvif, DC12V/PoE, IK10, IP67, -30°C~60°C</t>
    </r>
  </si>
  <si>
    <t>руб. с НДС</t>
  </si>
  <si>
    <t>Специальное
предложение*</t>
  </si>
  <si>
    <r>
      <rPr>
        <b/>
        <sz val="8"/>
        <color rgb="FF0070C0"/>
        <rFont val="Arial"/>
        <family val="2"/>
        <charset val="204"/>
      </rPr>
      <t>5Мп</t>
    </r>
    <r>
      <rPr>
        <sz val="8"/>
        <color indexed="8"/>
        <rFont val="Arial"/>
        <family val="2"/>
        <charset val="204"/>
      </rPr>
      <t xml:space="preserve">, 1/2.7" CMOS, объектив 2.8-12мм (моторизированный),  0.005Lux / ИК-подсветка до </t>
    </r>
    <r>
      <rPr>
        <b/>
        <sz val="8"/>
        <color rgb="FF0070C0"/>
        <rFont val="Arial"/>
        <family val="2"/>
        <charset val="204"/>
      </rPr>
      <t>50м</t>
    </r>
    <r>
      <rPr>
        <sz val="8"/>
        <color indexed="8"/>
        <rFont val="Arial"/>
        <family val="2"/>
        <charset val="204"/>
      </rPr>
      <t xml:space="preserve">, </t>
    </r>
    <r>
      <rPr>
        <b/>
        <sz val="8"/>
        <color rgb="FF0070C0"/>
        <rFont val="Arial"/>
        <family val="2"/>
        <charset val="204"/>
      </rPr>
      <t>120dB WDR</t>
    </r>
    <r>
      <rPr>
        <sz val="8"/>
        <color indexed="8"/>
        <rFont val="Arial"/>
        <family val="2"/>
        <charset val="204"/>
      </rPr>
      <t>, встроенный микрофон, коридорный режим, MicroSD 256Gb , Ultra 265/H.265/H.264, Onvif, DC12V/PoE, IP67, -30°C~60°C</t>
    </r>
  </si>
  <si>
    <r>
      <rPr>
        <b/>
        <sz val="8"/>
        <rFont val="Arial"/>
        <family val="2"/>
        <charset val="204"/>
      </rPr>
      <t>4Мп</t>
    </r>
    <r>
      <rPr>
        <sz val="8"/>
        <color indexed="8"/>
        <rFont val="Arial"/>
        <family val="2"/>
        <charset val="204"/>
      </rPr>
      <t xml:space="preserve">, 1/2.7" CMOS, объектив 2.8-12мм (моторизированный),  0.005Lux / ИК-подсветка до </t>
    </r>
    <r>
      <rPr>
        <b/>
        <sz val="8"/>
        <color rgb="FF0070C0"/>
        <rFont val="Arial"/>
        <family val="2"/>
        <charset val="204"/>
      </rPr>
      <t>50м</t>
    </r>
    <r>
      <rPr>
        <sz val="8"/>
        <color indexed="8"/>
        <rFont val="Arial"/>
        <family val="2"/>
        <charset val="204"/>
      </rPr>
      <t xml:space="preserve">, </t>
    </r>
    <r>
      <rPr>
        <b/>
        <sz val="8"/>
        <color rgb="FF0070C0"/>
        <rFont val="Arial"/>
        <family val="2"/>
        <charset val="204"/>
      </rPr>
      <t>120dB WDR</t>
    </r>
    <r>
      <rPr>
        <sz val="8"/>
        <color indexed="8"/>
        <rFont val="Arial"/>
        <family val="2"/>
        <charset val="204"/>
      </rPr>
      <t>, встроенный микрофон, коридорный режим, MicroSD 256Gb , Ultra 265/H.265/H.264, Onvif, DC12V/PoE, IP67, -30°C~60°C</t>
    </r>
  </si>
  <si>
    <r>
      <rPr>
        <b/>
        <sz val="8"/>
        <color rgb="FF000000"/>
        <rFont val="Arial"/>
        <family val="2"/>
        <charset val="204"/>
      </rPr>
      <t>4Мп</t>
    </r>
    <r>
      <rPr>
        <sz val="8"/>
        <color indexed="8"/>
        <rFont val="Arial"/>
        <family val="2"/>
        <charset val="204"/>
      </rPr>
      <t>, 1/3" CMOS, объектив 2.8мм, 0.02Lux / ИК-подсветка до 30м, DWDR, встроенный микрофон, Ultra 265/H.265/H.264, Onvif, DC12V/PoE, IP67, -30°C~60°C</t>
    </r>
  </si>
  <si>
    <r>
      <rPr>
        <b/>
        <sz val="8"/>
        <color rgb="FF000000"/>
        <rFont val="Arial"/>
        <family val="2"/>
        <charset val="204"/>
      </rPr>
      <t>4Мп</t>
    </r>
    <r>
      <rPr>
        <sz val="8"/>
        <color indexed="8"/>
        <rFont val="Arial"/>
        <family val="2"/>
        <charset val="204"/>
      </rPr>
      <t>, 1/3" CMOS, объектив 4мм, 0.02Lux / ИК-подсветка до 30м, DWDR, встроенный микрофон, Ultra 265/H.265/H.264, Onvif, DC12V/PoE, IP67, -30°C~60°C</t>
    </r>
  </si>
  <si>
    <r>
      <rPr>
        <b/>
        <sz val="8"/>
        <color rgb="FF000000"/>
        <rFont val="Arial"/>
        <family val="2"/>
        <charset val="204"/>
      </rPr>
      <t>4Мп</t>
    </r>
    <r>
      <rPr>
        <sz val="8"/>
        <color indexed="8"/>
        <rFont val="Arial"/>
        <family val="2"/>
        <charset val="204"/>
      </rPr>
      <t>, 1/3" CMOS, объектив 2.8мм, 0.02Lux / ИК-подсветка до 30м, DWDR, Ultra 265/H.265/H.264, Onvif, DC12V/PoE, IK10, IP67, -30°C~60°C</t>
    </r>
  </si>
  <si>
    <r>
      <rPr>
        <b/>
        <sz val="8"/>
        <color rgb="FF000000"/>
        <rFont val="Arial"/>
        <family val="2"/>
        <charset val="204"/>
      </rPr>
      <t>4Мп</t>
    </r>
    <r>
      <rPr>
        <sz val="8"/>
        <color indexed="8"/>
        <rFont val="Arial"/>
        <family val="2"/>
        <charset val="204"/>
      </rPr>
      <t>, 1/3" CMOS, объектив 4мм, 0.02Lux / ИК-подсветка до 30м, DWDR, Ultra 265/H.265/H.264, Onvif, DC12V/PoE, IK10, IP67, -30°C~60°C</t>
    </r>
  </si>
  <si>
    <r>
      <rPr>
        <b/>
        <sz val="8"/>
        <color rgb="FF000000"/>
        <rFont val="Arial"/>
        <family val="2"/>
        <charset val="204"/>
      </rPr>
      <t>4Мп</t>
    </r>
    <r>
      <rPr>
        <sz val="8"/>
        <color indexed="8"/>
        <rFont val="Arial"/>
        <family val="2"/>
        <charset val="204"/>
      </rPr>
      <t xml:space="preserve">, 1/3" CMOS, объектив 2.8мм, 0.02Lux / ИК-подсветка до 30м, DWDR, встроенный </t>
    </r>
    <r>
      <rPr>
        <sz val="8"/>
        <color rgb="FF000000"/>
        <rFont val="Arial"/>
        <family val="2"/>
        <charset val="204"/>
      </rPr>
      <t>микрофон</t>
    </r>
    <r>
      <rPr>
        <sz val="8"/>
        <color indexed="8"/>
        <rFont val="Arial"/>
        <family val="2"/>
        <charset val="204"/>
      </rPr>
      <t>, Ultra 265/H.265/H.264, Onvif, DC12V/PoE, IP67, -30°C~60°C</t>
    </r>
  </si>
  <si>
    <r>
      <rPr>
        <b/>
        <sz val="8"/>
        <color rgb="FF000000"/>
        <rFont val="Arial"/>
        <family val="2"/>
        <charset val="204"/>
      </rPr>
      <t>4Мп</t>
    </r>
    <r>
      <rPr>
        <sz val="8"/>
        <color indexed="8"/>
        <rFont val="Arial"/>
        <family val="2"/>
        <charset val="204"/>
      </rPr>
      <t xml:space="preserve">, 1/3" CMOS, объектив 4мм, 0.02Lux / ИК-подсветка до 30м, DWDR, встроенный </t>
    </r>
    <r>
      <rPr>
        <sz val="8"/>
        <color rgb="FF000000"/>
        <rFont val="Arial"/>
        <family val="2"/>
        <charset val="204"/>
      </rPr>
      <t>микрофон</t>
    </r>
    <r>
      <rPr>
        <sz val="8"/>
        <color indexed="8"/>
        <rFont val="Arial"/>
        <family val="2"/>
        <charset val="204"/>
      </rPr>
      <t>, Ultra 265/H.265/H.264, Onvif, DC12V/PoE, IP67, -30°C~60°C</t>
    </r>
  </si>
  <si>
    <r>
      <rPr>
        <b/>
        <sz val="8"/>
        <rFont val="Arial"/>
        <family val="2"/>
        <charset val="204"/>
      </rPr>
      <t>4Мп</t>
    </r>
    <r>
      <rPr>
        <sz val="8"/>
        <color indexed="8"/>
        <rFont val="Arial"/>
        <family val="2"/>
        <charset val="204"/>
      </rPr>
      <t xml:space="preserve">, 1/2.7" CMOS, объектив 2.8-12мм (моторизированный),  0.005Lux / ИК-подсветка до 30м, </t>
    </r>
    <r>
      <rPr>
        <b/>
        <sz val="8"/>
        <color rgb="FF0070C0"/>
        <rFont val="Arial"/>
        <family val="2"/>
        <charset val="204"/>
      </rPr>
      <t>120dB WDR</t>
    </r>
    <r>
      <rPr>
        <sz val="8"/>
        <color indexed="8"/>
        <rFont val="Arial"/>
        <family val="2"/>
        <charset val="204"/>
      </rPr>
      <t xml:space="preserve">, встроенный микрофон, корридорный режим, MicroSD 256Gb, Ultra 265/H.265/H.264, Onvif, DC12V/PoE, </t>
    </r>
    <r>
      <rPr>
        <b/>
        <sz val="8"/>
        <color rgb="FF0070C0"/>
        <rFont val="Arial"/>
        <family val="2"/>
        <charset val="204"/>
      </rPr>
      <t>IK10</t>
    </r>
    <r>
      <rPr>
        <sz val="8"/>
        <color indexed="8"/>
        <rFont val="Arial"/>
        <family val="2"/>
        <charset val="204"/>
      </rPr>
      <t>, IP67, -30°C~60°C</t>
    </r>
  </si>
  <si>
    <r>
      <rPr>
        <b/>
        <sz val="8"/>
        <rFont val="Arial"/>
        <family val="2"/>
        <charset val="204"/>
      </rPr>
      <t>4Мп</t>
    </r>
    <r>
      <rPr>
        <sz val="8"/>
        <color indexed="8"/>
        <rFont val="Arial"/>
        <family val="2"/>
        <charset val="204"/>
      </rPr>
      <t xml:space="preserve">, 1/2.7" CMOS, объектив 2.8-12мм (моторизированный),  0.005Lux / ИК-подсветка до 30м, </t>
    </r>
    <r>
      <rPr>
        <b/>
        <sz val="8"/>
        <color rgb="FF0070C0"/>
        <rFont val="Arial"/>
        <family val="2"/>
        <charset val="204"/>
      </rPr>
      <t>120dB WDR</t>
    </r>
    <r>
      <rPr>
        <sz val="8"/>
        <color indexed="8"/>
        <rFont val="Arial"/>
        <family val="2"/>
        <charset val="204"/>
      </rPr>
      <t>, встроенный микрофон, коридорный режим, MicroSD 256Gb, Ultra 265/H.265/H.264, Onvif, DC12V/PoE, IP67, -30°C~60°C</t>
    </r>
  </si>
  <si>
    <r>
      <rPr>
        <b/>
        <sz val="8"/>
        <color rgb="FF0070C0"/>
        <rFont val="Arial"/>
        <family val="2"/>
        <charset val="204"/>
      </rPr>
      <t>5Мп</t>
    </r>
    <r>
      <rPr>
        <sz val="8"/>
        <color indexed="8"/>
        <rFont val="Arial"/>
        <family val="2"/>
        <charset val="204"/>
      </rPr>
      <t>, 1/2.7" CMOS, объектив 4мм, 0.02Lux / ИК-подсветка до 30м, DWDR, Ultra 265/H.265/H.264, Onvif, DC12V/PoE, IP67, -30°C~60°C</t>
    </r>
  </si>
  <si>
    <r>
      <rPr>
        <b/>
        <sz val="8"/>
        <color rgb="FF0070C0"/>
        <rFont val="Arial"/>
        <family val="2"/>
        <charset val="204"/>
      </rPr>
      <t>5Мп</t>
    </r>
    <r>
      <rPr>
        <sz val="8"/>
        <color indexed="8"/>
        <rFont val="Arial"/>
        <family val="2"/>
        <charset val="204"/>
      </rPr>
      <t>, 1/3" CMOS, объектив 2.8мм, 0.02Lux / ИК-подсветка до 30м, DWDR, встроенный микрофон, Ultra 265/H.265/H.264, Onvif, DC12V/PoE, IP67, -30°C~60°C</t>
    </r>
  </si>
  <si>
    <r>
      <rPr>
        <b/>
        <sz val="8"/>
        <color rgb="FF0070C0"/>
        <rFont val="Arial"/>
        <family val="2"/>
        <charset val="204"/>
      </rPr>
      <t>5Мп</t>
    </r>
    <r>
      <rPr>
        <sz val="8"/>
        <color indexed="8"/>
        <rFont val="Arial"/>
        <family val="2"/>
        <charset val="204"/>
      </rPr>
      <t>, 1/3" CMOS, объектив 4мм, 0.02Lux / ИК-подсветка до 30м, DWDR, встроенный микрофон, Ultra 265/H.265/H.264, Onvif, DC12V/PoE, IP67, -30°C~60°C</t>
    </r>
  </si>
  <si>
    <r>
      <rPr>
        <b/>
        <sz val="8"/>
        <color rgb="FF0070C0"/>
        <rFont val="Arial"/>
        <family val="2"/>
        <charset val="204"/>
      </rPr>
      <t>5Мп</t>
    </r>
    <r>
      <rPr>
        <sz val="8"/>
        <color indexed="8"/>
        <rFont val="Arial"/>
        <family val="2"/>
        <charset val="204"/>
      </rPr>
      <t xml:space="preserve">, 1/2.7" CMOS, объектив 2.8-12мм (моторизированный),  0.005Lux / ИК-подсветка до 30м, </t>
    </r>
    <r>
      <rPr>
        <b/>
        <sz val="8"/>
        <color rgb="FF0070C0"/>
        <rFont val="Arial"/>
        <family val="2"/>
        <charset val="204"/>
      </rPr>
      <t>120dB WDR</t>
    </r>
    <r>
      <rPr>
        <sz val="8"/>
        <color indexed="8"/>
        <rFont val="Arial"/>
        <family val="2"/>
        <charset val="204"/>
      </rPr>
      <t xml:space="preserve">, встроенный микрофон, коридорный режим, MicroSD 256Gb, Ultra 265/H.265/H.264, Onvif, DC12V/PoE, </t>
    </r>
    <r>
      <rPr>
        <b/>
        <sz val="8"/>
        <color rgb="FF0070C0"/>
        <rFont val="Arial"/>
        <family val="2"/>
        <charset val="204"/>
      </rPr>
      <t>IK10</t>
    </r>
    <r>
      <rPr>
        <sz val="8"/>
        <color indexed="8"/>
        <rFont val="Arial"/>
        <family val="2"/>
        <charset val="204"/>
      </rPr>
      <t>, IP67, -30°C~60°C</t>
    </r>
  </si>
  <si>
    <r>
      <rPr>
        <b/>
        <sz val="8"/>
        <color rgb="FF0070C0"/>
        <rFont val="Arial"/>
        <family val="2"/>
        <charset val="204"/>
      </rPr>
      <t>5Мп</t>
    </r>
    <r>
      <rPr>
        <sz val="8"/>
        <color indexed="8"/>
        <rFont val="Arial"/>
        <family val="2"/>
        <charset val="204"/>
      </rPr>
      <t xml:space="preserve">, 1/2.7" CMOS, объектив 2.8-12мм (моторизированный),  0.005Lux / ИК-подсветка до 30м, </t>
    </r>
    <r>
      <rPr>
        <b/>
        <sz val="8"/>
        <color rgb="FF0070C0"/>
        <rFont val="Arial"/>
        <family val="2"/>
        <charset val="204"/>
      </rPr>
      <t>120dB WDR</t>
    </r>
    <r>
      <rPr>
        <sz val="8"/>
        <color indexed="8"/>
        <rFont val="Arial"/>
        <family val="2"/>
        <charset val="204"/>
      </rPr>
      <t>, встроенный микрофон, коридорный режим, MicroSD до 256Gb, Ultra 265/H.265/H.264, Onvif, DC12V/PoE, IP67, -30°C~60°C</t>
    </r>
  </si>
  <si>
    <r>
      <t xml:space="preserve">32-х канальный IP-регистратор. Запись с разрешением до 12Мп, </t>
    </r>
    <r>
      <rPr>
        <sz val="8"/>
        <rFont val="Arial"/>
        <family val="2"/>
        <charset val="204"/>
      </rPr>
      <t xml:space="preserve">2 </t>
    </r>
    <r>
      <rPr>
        <sz val="8"/>
        <color indexed="8"/>
        <rFont val="Arial"/>
        <family val="2"/>
        <charset val="204"/>
      </rPr>
      <t xml:space="preserve">SATA HDD до 8Тб каждый, 320/320Mbps, Ultra 265/H.265/H.264, Onvif, HDMI/VGA(независимые), </t>
    </r>
    <r>
      <rPr>
        <b/>
        <sz val="8"/>
        <color rgb="FF0070C0"/>
        <rFont val="Arial"/>
        <family val="2"/>
        <charset val="204"/>
      </rPr>
      <t>Alarm 8/2</t>
    </r>
    <r>
      <rPr>
        <sz val="8"/>
        <color indexed="8"/>
        <rFont val="Arial"/>
        <family val="2"/>
        <charset val="204"/>
      </rPr>
      <t xml:space="preserve">, </t>
    </r>
    <r>
      <rPr>
        <b/>
        <sz val="8"/>
        <color rgb="FF0070C0"/>
        <rFont val="Arial"/>
        <family val="2"/>
        <charset val="204"/>
      </rPr>
      <t>2хRJ45</t>
    </r>
    <r>
      <rPr>
        <sz val="8"/>
        <color indexed="8"/>
        <rFont val="Arial"/>
        <family val="2"/>
        <charset val="204"/>
      </rPr>
      <t xml:space="preserve"> 10M/100M/1000M  Ethernet</t>
    </r>
  </si>
  <si>
    <r>
      <t xml:space="preserve">32-х канальный IP-регистратор. Запись с разрешением до 8Мп, </t>
    </r>
    <r>
      <rPr>
        <sz val="8"/>
        <rFont val="Arial"/>
        <family val="2"/>
        <charset val="204"/>
      </rPr>
      <t>2 S</t>
    </r>
    <r>
      <rPr>
        <sz val="8"/>
        <color indexed="8"/>
        <rFont val="Arial"/>
        <family val="2"/>
        <charset val="204"/>
      </rPr>
      <t xml:space="preserve">ATA HDD до 8Тб каждый, 160/64Mbps, Ultra 265/H.265/H.264, Onvif, HDMI/VGA, </t>
    </r>
    <r>
      <rPr>
        <sz val="8"/>
        <rFont val="Arial"/>
        <family val="2"/>
        <charset val="204"/>
      </rPr>
      <t>2хRJ45</t>
    </r>
    <r>
      <rPr>
        <sz val="8"/>
        <color indexed="8"/>
        <rFont val="Arial"/>
        <family val="2"/>
        <charset val="204"/>
      </rPr>
      <t xml:space="preserve"> 10M/100M/1000M  Ethernet</t>
    </r>
  </si>
  <si>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. 128-ми канальный IP-регистратор. Запись с разрешением до 12Мп, </t>
    </r>
    <r>
      <rPr>
        <b/>
        <sz val="8"/>
        <color rgb="FF0070C0"/>
        <rFont val="Arial"/>
        <family val="2"/>
        <charset val="204"/>
      </rPr>
      <t>16</t>
    </r>
    <r>
      <rPr>
        <sz val="8"/>
        <color indexed="8"/>
        <rFont val="Arial"/>
        <family val="2"/>
        <charset val="204"/>
      </rPr>
      <t xml:space="preserve"> SATA HDD до </t>
    </r>
    <r>
      <rPr>
        <b/>
        <sz val="8"/>
        <color rgb="FF0070C0"/>
        <rFont val="Arial"/>
        <family val="2"/>
        <charset val="204"/>
      </rPr>
      <t>16Тб</t>
    </r>
    <r>
      <rPr>
        <sz val="8"/>
        <color indexed="8"/>
        <rFont val="Arial"/>
        <family val="2"/>
        <charset val="204"/>
      </rPr>
      <t xml:space="preserve"> каждый, Hot-Swap. Поддержка </t>
    </r>
    <r>
      <rPr>
        <b/>
        <sz val="8"/>
        <color rgb="FF0070C0"/>
        <rFont val="Arial"/>
        <family val="2"/>
        <charset val="204"/>
      </rPr>
      <t>RAID</t>
    </r>
    <r>
      <rPr>
        <sz val="8"/>
        <color indexed="8"/>
        <rFont val="Arial"/>
        <family val="2"/>
        <charset val="204"/>
      </rPr>
      <t xml:space="preserve"> 0,1,5,6,10,50,60. 512/384Mbps, Ultra 265/H.265/H.264, Onvif, HDMI1 / HDMI2 / VGA (независимые), </t>
    </r>
    <r>
      <rPr>
        <b/>
        <sz val="8"/>
        <color rgb="FF0070C0"/>
        <rFont val="Arial"/>
        <family val="2"/>
        <charset val="204"/>
      </rPr>
      <t>Alarm 24/8</t>
    </r>
    <r>
      <rPr>
        <sz val="8"/>
        <color indexed="8"/>
        <rFont val="Arial"/>
        <family val="2"/>
        <charset val="204"/>
      </rPr>
      <t xml:space="preserve">, 4хRJ45 10M/100M/1000M  Ethernet, 2х1000M SFP,1xRS232, 1xRS485. 3U, ≤10Kg. 
</t>
    </r>
    <r>
      <rPr>
        <b/>
        <sz val="8"/>
        <color rgb="FF000000"/>
        <rFont val="Arial"/>
        <family val="2"/>
        <charset val="204"/>
      </rPr>
      <t>SMART functions.</t>
    </r>
  </si>
  <si>
    <t>Сетевое и серверное оборудование</t>
  </si>
  <si>
    <t>Мониторы и телевизоры</t>
  </si>
  <si>
    <t>Источники бесперебойного питания</t>
  </si>
  <si>
    <t>Мини ПК, компьютеры, моноблоки, ноутбуки</t>
  </si>
  <si>
    <t>Жесткие диски и накопители</t>
  </si>
  <si>
    <t>Платформы и рабочие станции</t>
  </si>
  <si>
    <t>Процессоры, материнские платы, видеокарты, корпуса и т.п.</t>
  </si>
  <si>
    <t>Клавиатуры, наушники и микрофоны</t>
  </si>
  <si>
    <t>Кабели, колонки и Web-камеры</t>
  </si>
  <si>
    <t>IP-телефония и системы кондиционирования</t>
  </si>
  <si>
    <t>Принтеры, сканеры, МФУ</t>
  </si>
  <si>
    <t>Материалы и т.д.</t>
  </si>
  <si>
    <t xml:space="preserve">          Дополнительное оборудование. Стоимость и наличие уточняйте у наших менеджеров </t>
  </si>
  <si>
    <t>*  Предоставленная информация носит справочный характер.</t>
  </si>
  <si>
    <r>
      <t xml:space="preserve">   Точные данные о наличии товара на складе, актуальной стоимости, условиях поставки уточняйте у специалистов </t>
    </r>
    <r>
      <rPr>
        <b/>
        <sz val="10"/>
        <color rgb="FF0070C0"/>
        <rFont val="Arial"/>
        <family val="2"/>
        <charset val="204"/>
      </rPr>
      <t>отдела продаж систем видеонаблюдения</t>
    </r>
    <r>
      <rPr>
        <sz val="10"/>
        <color indexed="8"/>
        <rFont val="Arial"/>
        <family val="2"/>
        <charset val="204"/>
      </rPr>
      <t>:</t>
    </r>
  </si>
  <si>
    <t xml:space="preserve">   Специальное предложение действует на позиции из наличия на складе. Количество акционного товара ограничено.</t>
  </si>
  <si>
    <t>NVR516-32S</t>
  </si>
  <si>
    <r>
      <t xml:space="preserve">IPC2125LE-ADF40KM-G  </t>
    </r>
    <r>
      <rPr>
        <sz val="10"/>
        <color rgb="FF000000"/>
        <rFont val="Arial"/>
        <family val="2"/>
        <charset val="204"/>
      </rPr>
      <t>4mm</t>
    </r>
  </si>
  <si>
    <r>
      <t xml:space="preserve">IPC2322SB-HDZK-PI-I0
</t>
    </r>
    <r>
      <rPr>
        <sz val="10"/>
        <color rgb="FF000000"/>
        <rFont val="Arial"/>
        <family val="2"/>
        <charset val="204"/>
      </rPr>
      <t>2.8-12mm</t>
    </r>
  </si>
  <si>
    <r>
      <t xml:space="preserve">IPC3232SB-AHDZK-PI-I0 </t>
    </r>
    <r>
      <rPr>
        <sz val="10"/>
        <color rgb="FF000000"/>
        <rFont val="Arial"/>
        <family val="2"/>
        <charset val="204"/>
      </rPr>
      <t>2.8-12mm</t>
    </r>
  </si>
  <si>
    <r>
      <t xml:space="preserve">IPC264SA-AHDX4K-I1
</t>
    </r>
    <r>
      <rPr>
        <sz val="10"/>
        <color rgb="FF000000"/>
        <rFont val="Arial"/>
        <family val="2"/>
        <charset val="204"/>
      </rPr>
      <t>3-32mm</t>
    </r>
  </si>
  <si>
    <r>
      <t xml:space="preserve">4Мп,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1/1.8" CMOS,  объектив 8-32мм (моторизированный) / 42.6°~23.5°, </t>
    </r>
    <r>
      <rPr>
        <b/>
        <sz val="8"/>
        <color rgb="FF0070C0"/>
        <rFont val="Arial"/>
        <family val="2"/>
        <charset val="204"/>
      </rPr>
      <t>F1.6, P-iris</t>
    </r>
    <r>
      <rPr>
        <sz val="8"/>
        <color indexed="8"/>
        <rFont val="Arial"/>
        <family val="2"/>
        <charset val="204"/>
      </rPr>
      <t xml:space="preserve">, </t>
    </r>
    <r>
      <rPr>
        <b/>
        <sz val="8"/>
        <color rgb="FF0070C0"/>
        <rFont val="Arial"/>
        <family val="2"/>
        <charset val="204"/>
      </rPr>
      <t>LightHunter</t>
    </r>
    <r>
      <rPr>
        <sz val="8"/>
        <color indexed="8"/>
        <rFont val="Arial"/>
        <family val="2"/>
        <charset val="204"/>
      </rPr>
      <t xml:space="preserve"> 0.0005Lux / Smart IR </t>
    </r>
    <r>
      <rPr>
        <b/>
        <sz val="8"/>
        <color rgb="FF0070C0"/>
        <rFont val="Arial"/>
        <family val="2"/>
        <charset val="204"/>
      </rPr>
      <t>120м</t>
    </r>
    <r>
      <rPr>
        <sz val="8"/>
        <rFont val="Arial"/>
        <family val="2"/>
        <charset val="204"/>
      </rPr>
      <t xml:space="preserve"> / Теплый свет до 30м.</t>
    </r>
    <r>
      <rPr>
        <sz val="8"/>
        <color indexed="8"/>
        <rFont val="Arial"/>
        <family val="2"/>
        <charset val="204"/>
      </rPr>
      <t xml:space="preserve"> 2688х1520:</t>
    </r>
    <r>
      <rPr>
        <b/>
        <sz val="8"/>
        <color rgb="FF0070C0"/>
        <rFont val="Arial"/>
        <family val="2"/>
        <charset val="204"/>
      </rPr>
      <t>60</t>
    </r>
    <r>
      <rPr>
        <sz val="8"/>
        <rFont val="Arial"/>
        <family val="2"/>
        <charset val="204"/>
      </rPr>
      <t>fps</t>
    </r>
    <r>
      <rPr>
        <sz val="8"/>
        <color indexed="8"/>
        <rFont val="Arial"/>
        <family val="2"/>
        <charset val="204"/>
      </rPr>
      <t xml:space="preserve">, </t>
    </r>
    <r>
      <rPr>
        <b/>
        <sz val="8"/>
        <color rgb="FF0070C0"/>
        <rFont val="Arial"/>
        <family val="2"/>
        <charset val="204"/>
      </rPr>
      <t>130dB</t>
    </r>
    <r>
      <rPr>
        <sz val="8"/>
        <color indexed="8"/>
        <rFont val="Arial"/>
        <family val="2"/>
        <charset val="204"/>
      </rPr>
      <t xml:space="preserve"> </t>
    </r>
    <r>
      <rPr>
        <b/>
        <sz val="8"/>
        <color rgb="FF0070C0"/>
        <rFont val="Arial"/>
        <family val="2"/>
        <charset val="204"/>
      </rPr>
      <t>WDR</t>
    </r>
    <r>
      <rPr>
        <sz val="8"/>
        <color indexed="8"/>
        <rFont val="Arial"/>
        <family val="2"/>
        <charset val="204"/>
      </rPr>
      <t xml:space="preserve">, Digital Defog. 3-потока, коридорный режим. Интеллектуальное предотвращение вторжений (SIP). Фильтрация ложных тревог: обнаружение пересечения линии, вторжения, входа в зону, выхода из зоны. Детекция движения и звука. Подсчет потока людей. Захват лиц, анализ характеристик. Мониторинг дорожного движения. MicroSD до 256Gb, ANR, NAS(NFS). Ultra 265/H.265/H.264, Onvif. Встроенный динамик, встроенные 2-микрофона. Audio in/out, Alarm in/out, RS485, DC12V/PoE, Защита от перенапряжения 6KV, </t>
    </r>
    <r>
      <rPr>
        <b/>
        <sz val="8"/>
        <color rgb="FF0070C0"/>
        <rFont val="Arial"/>
        <family val="2"/>
        <charset val="204"/>
      </rPr>
      <t>IK10</t>
    </r>
    <r>
      <rPr>
        <sz val="8"/>
        <color indexed="8"/>
        <rFont val="Arial"/>
        <family val="2"/>
        <charset val="204"/>
      </rPr>
      <t xml:space="preserve">, IP67, Встроенный обогреватель, </t>
    </r>
    <r>
      <rPr>
        <b/>
        <sz val="8"/>
        <color rgb="FF000000"/>
        <rFont val="Arial"/>
        <family val="2"/>
        <charset val="204"/>
      </rPr>
      <t>-40°C</t>
    </r>
    <r>
      <rPr>
        <sz val="8"/>
        <color rgb="FF000000"/>
        <rFont val="Arial"/>
        <family val="2"/>
        <charset val="204"/>
      </rPr>
      <t>~60°C</t>
    </r>
  </si>
  <si>
    <r>
      <t xml:space="preserve">IPC2A24SE-ADZK-I0
</t>
    </r>
    <r>
      <rPr>
        <sz val="10"/>
        <color rgb="FF000000"/>
        <rFont val="Arial"/>
        <family val="2"/>
        <charset val="204"/>
      </rPr>
      <t>2.8-12mm</t>
    </r>
  </si>
  <si>
    <r>
      <t xml:space="preserve">2Мп,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1/2.8" CMOS,  объектив 2.8-12мм (моторизированный) / 100.3°~32°, </t>
    </r>
    <r>
      <rPr>
        <b/>
        <sz val="8"/>
        <color rgb="FF0070C0"/>
        <rFont val="Arial"/>
        <family val="2"/>
        <charset val="204"/>
      </rPr>
      <t>F1.4, P-iris</t>
    </r>
    <r>
      <rPr>
        <sz val="8"/>
        <color indexed="8"/>
        <rFont val="Arial"/>
        <family val="2"/>
        <charset val="204"/>
      </rPr>
      <t xml:space="preserve">, </t>
    </r>
    <r>
      <rPr>
        <b/>
        <sz val="8"/>
        <color rgb="FF0070C0"/>
        <rFont val="Arial"/>
        <family val="2"/>
        <charset val="204"/>
      </rPr>
      <t>LightHunter</t>
    </r>
    <r>
      <rPr>
        <sz val="8"/>
        <color indexed="8"/>
        <rFont val="Arial"/>
        <family val="2"/>
        <charset val="204"/>
      </rPr>
      <t xml:space="preserve"> 0.001Lux / Smart IR </t>
    </r>
    <r>
      <rPr>
        <b/>
        <sz val="8"/>
        <color rgb="FF0070C0"/>
        <rFont val="Arial"/>
        <family val="2"/>
        <charset val="204"/>
      </rPr>
      <t>50м</t>
    </r>
    <r>
      <rPr>
        <sz val="8"/>
        <color indexed="8"/>
        <rFont val="Arial"/>
        <family val="2"/>
        <charset val="204"/>
      </rPr>
      <t xml:space="preserve">, 1920х1080:60fps, 120dB WDR, Digital Defog. 3-потока, коридорный режим. Интеллектуальное предотвращение вторжений (SIP): обнаружение пересечения линии, вторжения, входа в зону, выхода из зоны. </t>
    </r>
    <r>
      <rPr>
        <sz val="8"/>
        <rFont val="Arial"/>
        <family val="2"/>
        <charset val="204"/>
      </rPr>
      <t>Детекция движения и звука.</t>
    </r>
    <r>
      <rPr>
        <sz val="8"/>
        <color indexed="8"/>
        <rFont val="Arial"/>
        <family val="2"/>
        <charset val="204"/>
      </rPr>
      <t xml:space="preserve"> Подсчет потока людей. Захват лиц, определение пола, возраста, наличия очков, маски. MicroSD до 256Gb, ANR, NAS(NFS). Ultra 265/H.265/H.264, Onvif, Audio in/out, Alarm in/out, BNC, DC12V/PoE, Защита от перенапряжения 6KV, </t>
    </r>
    <r>
      <rPr>
        <b/>
        <sz val="8"/>
        <color rgb="FF0070C0"/>
        <rFont val="Arial"/>
        <family val="2"/>
        <charset val="204"/>
      </rPr>
      <t>IK10</t>
    </r>
    <r>
      <rPr>
        <sz val="8"/>
        <color indexed="8"/>
        <rFont val="Arial"/>
        <family val="2"/>
        <charset val="204"/>
      </rPr>
      <t>, IP67, -30°C~60°C</t>
    </r>
  </si>
  <si>
    <r>
      <t xml:space="preserve">2Мп,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1/2.8" CMOS,  объектив 2.8-12мм (моторизированный) / 100.3°~32°, </t>
    </r>
    <r>
      <rPr>
        <b/>
        <sz val="8"/>
        <color rgb="FF0070C0"/>
        <rFont val="Arial"/>
        <family val="2"/>
        <charset val="204"/>
      </rPr>
      <t>F1.4, P-iris</t>
    </r>
    <r>
      <rPr>
        <sz val="8"/>
        <color indexed="8"/>
        <rFont val="Arial"/>
        <family val="2"/>
        <charset val="204"/>
      </rPr>
      <t xml:space="preserve">, </t>
    </r>
    <r>
      <rPr>
        <b/>
        <sz val="8"/>
        <color rgb="FF0070C0"/>
        <rFont val="Arial"/>
        <family val="2"/>
        <charset val="204"/>
      </rPr>
      <t>LightHunter</t>
    </r>
    <r>
      <rPr>
        <sz val="8"/>
        <color indexed="8"/>
        <rFont val="Arial"/>
        <family val="2"/>
        <charset val="204"/>
      </rPr>
      <t xml:space="preserve"> 0.001Lux / Smart IR </t>
    </r>
    <r>
      <rPr>
        <b/>
        <sz val="8"/>
        <color rgb="FF0070C0"/>
        <rFont val="Arial"/>
        <family val="2"/>
        <charset val="204"/>
      </rPr>
      <t>40м</t>
    </r>
    <r>
      <rPr>
        <sz val="8"/>
        <color indexed="8"/>
        <rFont val="Arial"/>
        <family val="2"/>
        <charset val="204"/>
      </rPr>
      <t xml:space="preserve">, 1920х1080:60fps, 120dB WDR, Digital Defog. 3-потока, </t>
    </r>
    <r>
      <rPr>
        <b/>
        <sz val="8"/>
        <color rgb="FF0070C0"/>
        <rFont val="Arial"/>
        <family val="2"/>
        <charset val="204"/>
      </rPr>
      <t>встроенный микрофон</t>
    </r>
    <r>
      <rPr>
        <sz val="8"/>
        <color indexed="8"/>
        <rFont val="Arial"/>
        <family val="2"/>
        <charset val="204"/>
      </rPr>
      <t xml:space="preserve">, коридорный режим. Интеллектуальное предотвращение вторжений (SIP): обнаружение пересечения линии, вторжения, входа в зону, выхода из зоны. </t>
    </r>
    <r>
      <rPr>
        <sz val="8"/>
        <rFont val="Arial"/>
        <family val="2"/>
        <charset val="204"/>
      </rPr>
      <t>Детекция движения и звука.</t>
    </r>
    <r>
      <rPr>
        <sz val="8"/>
        <color indexed="8"/>
        <rFont val="Arial"/>
        <family val="2"/>
        <charset val="204"/>
      </rPr>
      <t xml:space="preserve"> Подсчет потока людей. Захват лиц, определение пола, возраста, наличия очков, маски. MicroSD до 256Gb, ANR, NAS(NFS). Ultra 265/H.265/H.264, Onvif, Audio in/out, Alarm in/out, BNC, DC12V/PoE, Защита от перенапряжения 6KV, </t>
    </r>
    <r>
      <rPr>
        <b/>
        <sz val="8"/>
        <color rgb="FF0070C0"/>
        <rFont val="Arial"/>
        <family val="2"/>
        <charset val="204"/>
      </rPr>
      <t>IK10</t>
    </r>
    <r>
      <rPr>
        <sz val="8"/>
        <color indexed="8"/>
        <rFont val="Arial"/>
        <family val="2"/>
        <charset val="204"/>
      </rPr>
      <t>, IP67, -30°C~60°C</t>
    </r>
  </si>
  <si>
    <r>
      <t xml:space="preserve">4Мп,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1/1.8" CMOS, объектив </t>
    </r>
    <r>
      <rPr>
        <b/>
        <sz val="8"/>
        <color rgb="FF0070C0"/>
        <rFont val="Arial"/>
        <family val="2"/>
        <charset val="204"/>
      </rPr>
      <t>2.8-12мм</t>
    </r>
    <r>
      <rPr>
        <sz val="8"/>
        <color indexed="8"/>
        <rFont val="Arial"/>
        <family val="2"/>
        <charset val="204"/>
      </rPr>
      <t xml:space="preserve"> @F1.2 (моторизированный) / 42.6°~113.7°, </t>
    </r>
    <r>
      <rPr>
        <b/>
        <sz val="8"/>
        <color rgb="FF0070C0"/>
        <rFont val="Arial"/>
        <family val="2"/>
        <charset val="204"/>
      </rPr>
      <t>LightHunter</t>
    </r>
    <r>
      <rPr>
        <sz val="8"/>
        <color indexed="8"/>
        <rFont val="Arial"/>
        <family val="2"/>
        <charset val="204"/>
      </rPr>
      <t xml:space="preserve"> 0.0005Lux / Smart IR </t>
    </r>
    <r>
      <rPr>
        <b/>
        <sz val="8"/>
        <color rgb="FF0070C0"/>
        <rFont val="Arial"/>
        <family val="2"/>
        <charset val="204"/>
      </rPr>
      <t>80м</t>
    </r>
    <r>
      <rPr>
        <sz val="8"/>
        <color indexed="8"/>
        <rFont val="Arial"/>
        <family val="2"/>
        <charset val="204"/>
      </rPr>
      <t>,  2688x1520:25fps, 120dB WDR, Digital Defog. 3-потока, встроенный микрофон, коридорный режим. Интеллектуальное предотвращение вторжений (SIP): обнаружение пересечения линии, вторжения, входа в зону, выхода из зоны. Детекция движения и звука. Подсчет потока людей. MicroSD до 256Gb, ANR, NAS(NFS). Ultra 265/H.265/H.264, Onvif, Audio in/out, Alarm 2/1, BNC, DC12V/PoE,</t>
    </r>
    <r>
      <rPr>
        <b/>
        <sz val="8"/>
        <color rgb="FF0070C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Защита от перенапряжения 6KV,</t>
    </r>
    <r>
      <rPr>
        <b/>
        <sz val="8"/>
        <color rgb="FF0070C0"/>
        <rFont val="Arial"/>
        <family val="2"/>
        <charset val="204"/>
      </rPr>
      <t xml:space="preserve"> IK10</t>
    </r>
    <r>
      <rPr>
        <sz val="8"/>
        <color indexed="8"/>
        <rFont val="Arial"/>
        <family val="2"/>
        <charset val="204"/>
      </rPr>
      <t>, IP67, Встроенный обогреватель, -40°C~60°C</t>
    </r>
  </si>
  <si>
    <r>
      <t>IPC325LE-ADF40K-G</t>
    </r>
    <r>
      <rPr>
        <sz val="10"/>
        <color rgb="FF000000"/>
        <rFont val="Arial"/>
        <family val="2"/>
        <charset val="204"/>
      </rPr>
      <t xml:space="preserve">   4mm</t>
    </r>
  </si>
  <si>
    <r>
      <t xml:space="preserve">5Мп, </t>
    </r>
    <r>
      <rPr>
        <b/>
        <sz val="8"/>
        <color rgb="FF0070C0"/>
        <rFont val="Arial"/>
        <family val="2"/>
        <charset val="204"/>
      </rPr>
      <t>Easystar</t>
    </r>
    <r>
      <rPr>
        <sz val="8"/>
        <color indexed="8"/>
        <rFont val="Arial"/>
        <family val="2"/>
        <charset val="204"/>
      </rPr>
      <t xml:space="preserve">, 1/2.7" CMOS, объектив 4мм @F1.6 / 91.2°, 0.003Lux / Smart IR </t>
    </r>
    <r>
      <rPr>
        <b/>
        <sz val="8"/>
        <color rgb="FF0070C0"/>
        <rFont val="Arial"/>
        <family val="2"/>
        <charset val="204"/>
      </rPr>
      <t>50м</t>
    </r>
    <r>
      <rPr>
        <sz val="8"/>
        <color indexed="8"/>
        <rFont val="Arial"/>
        <family val="2"/>
        <charset val="204"/>
      </rPr>
      <t>, 2880x1620:25fps, 120dB WDR, Digital Defog, встроенный микрофон, коридорный режим. Обнаружение пересечения линии, вторжения (на основе обнаружения человеческого тела). Детекция движения и звука. MicroSD до 256Gb,ANR, NAS(NFS). Ultra265/H.265/H.264, Onvif, DC12V/PoE, Защита от перенапряжения 4KV, IP67, -30°C~60°C</t>
    </r>
  </si>
  <si>
    <r>
      <t xml:space="preserve">5Мп, </t>
    </r>
    <r>
      <rPr>
        <b/>
        <sz val="8"/>
        <color rgb="FF0070C0"/>
        <rFont val="Arial"/>
        <family val="2"/>
        <charset val="204"/>
      </rPr>
      <t>Easystar</t>
    </r>
    <r>
      <rPr>
        <sz val="8"/>
        <color indexed="8"/>
        <rFont val="Arial"/>
        <family val="2"/>
        <charset val="204"/>
      </rPr>
      <t xml:space="preserve">, 1/2.7" CMOS, объектив 4мм @F1.6 / 91.2°, 0.003Lux / Smart IR </t>
    </r>
    <r>
      <rPr>
        <sz val="8"/>
        <rFont val="Arial"/>
        <family val="2"/>
        <charset val="204"/>
      </rPr>
      <t>30м,</t>
    </r>
    <r>
      <rPr>
        <sz val="8"/>
        <color indexed="8"/>
        <rFont val="Arial"/>
        <family val="2"/>
        <charset val="204"/>
      </rPr>
      <t xml:space="preserve"> 2880x1620:25fps, 120dB WDR, Digital Defog, </t>
    </r>
    <r>
      <rPr>
        <b/>
        <sz val="8"/>
        <color rgb="FF0070C0"/>
        <rFont val="Arial"/>
        <family val="2"/>
        <charset val="204"/>
      </rPr>
      <t>встроенный микрофон</t>
    </r>
    <r>
      <rPr>
        <sz val="8"/>
        <color indexed="8"/>
        <rFont val="Arial"/>
        <family val="2"/>
        <charset val="204"/>
      </rPr>
      <t>, коридорный режим. Обнаружение пересечения линии, вторжения (на основе обнаружения человеческого тела). Детекция движения и звука. MicroSD до 256Gb, ANR, NAS(NFS). Ultra265/H.265/H.264, Onvif, DC12V/PoE, Защита от перенапряжения 4KV,</t>
    </r>
    <r>
      <rPr>
        <b/>
        <sz val="8"/>
        <color rgb="FF0070C0"/>
        <rFont val="Arial"/>
        <family val="2"/>
        <charset val="204"/>
      </rPr>
      <t xml:space="preserve"> IK10</t>
    </r>
    <r>
      <rPr>
        <sz val="8"/>
        <color indexed="8"/>
        <rFont val="Arial"/>
        <family val="2"/>
        <charset val="204"/>
      </rPr>
      <t>, IP67, -30°C~60°C</t>
    </r>
  </si>
  <si>
    <r>
      <t xml:space="preserve">IPC324LE-ADF28K-G1  </t>
    </r>
    <r>
      <rPr>
        <sz val="10"/>
        <color rgb="FF000000"/>
        <rFont val="Arial"/>
        <family val="2"/>
        <charset val="204"/>
      </rPr>
      <t>2.8mm</t>
    </r>
  </si>
  <si>
    <r>
      <t xml:space="preserve">IPC324SB-DF28K-I0 </t>
    </r>
    <r>
      <rPr>
        <sz val="10"/>
        <color rgb="FF000000"/>
        <rFont val="Arial"/>
        <family val="2"/>
        <charset val="204"/>
      </rPr>
      <t>2.8mm</t>
    </r>
  </si>
  <si>
    <r>
      <t xml:space="preserve">IPC3618LE-ADF40K-G  </t>
    </r>
    <r>
      <rPr>
        <sz val="10"/>
        <color rgb="FF000000"/>
        <rFont val="Arial"/>
        <family val="2"/>
        <charset val="204"/>
      </rPr>
      <t>4mm</t>
    </r>
  </si>
  <si>
    <r>
      <t xml:space="preserve">8Мп, </t>
    </r>
    <r>
      <rPr>
        <b/>
        <sz val="8"/>
        <color rgb="FF0070C0"/>
        <rFont val="Arial"/>
        <family val="2"/>
        <charset val="204"/>
      </rPr>
      <t>Easystar</t>
    </r>
    <r>
      <rPr>
        <sz val="8"/>
        <color indexed="8"/>
        <rFont val="Arial"/>
        <family val="2"/>
        <charset val="204"/>
      </rPr>
      <t>, 1/2.7" CMOS, объектив 4мм @F1.6 (91.2°), 0.005Lux / Smart IR до 30м, 3840x2160:20fps, 120dB WDR, встроенный микрофон, коридорный режим. Обнаружение пересечения линии, вторжения (на основе обнаружения человеческого тела). Детекция движения и звука. MicroSD до 256Gb, ANR, NAS(NFS). Ultra 265/H.265/H.264, Onvif, DC12V/PoE, Защита от перенапряжения 4KV. IP67, -30°C~60°C</t>
    </r>
  </si>
  <si>
    <r>
      <t xml:space="preserve">4Мп,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>, 1/</t>
    </r>
    <r>
      <rPr>
        <sz val="8"/>
        <rFont val="Arial"/>
        <family val="2"/>
        <charset val="204"/>
      </rPr>
      <t>3</t>
    </r>
    <r>
      <rPr>
        <sz val="8"/>
        <color indexed="8"/>
        <rFont val="Arial"/>
        <family val="2"/>
        <charset val="204"/>
      </rPr>
      <t xml:space="preserve">" CMOS, объектив 2.8мм @F1.6 (101.1°), </t>
    </r>
    <r>
      <rPr>
        <b/>
        <sz val="8"/>
        <color rgb="FF0070C0"/>
        <rFont val="Arial"/>
        <family val="2"/>
        <charset val="204"/>
      </rPr>
      <t>LightHunter</t>
    </r>
    <r>
      <rPr>
        <sz val="8"/>
        <color indexed="8"/>
        <rFont val="Arial"/>
        <family val="2"/>
        <charset val="204"/>
      </rPr>
      <t xml:space="preserve"> 0.002Lux / Smart IR до</t>
    </r>
    <r>
      <rPr>
        <sz val="8"/>
        <rFont val="Arial"/>
        <family val="2"/>
        <charset val="204"/>
      </rPr>
      <t xml:space="preserve"> 30м</t>
    </r>
    <r>
      <rPr>
        <sz val="8"/>
        <color indexed="8"/>
        <rFont val="Arial"/>
        <family val="2"/>
        <charset val="204"/>
      </rPr>
      <t xml:space="preserve">, 2688x1520:25fps, 120dB WDR, Digital Defog, </t>
    </r>
    <r>
      <rPr>
        <sz val="8"/>
        <rFont val="Arial"/>
        <family val="2"/>
        <charset val="204"/>
      </rPr>
      <t>3-потока,</t>
    </r>
    <r>
      <rPr>
        <sz val="8"/>
        <color indexed="8"/>
        <rFont val="Arial"/>
        <family val="2"/>
        <charset val="204"/>
      </rPr>
      <t xml:space="preserve"> коридорный режим. Детекция движения, пересечения линии, вторжения, входа в зону, выхода из зоны. Классификация объектов "человек / ТС / non-motor ТС". Подсчет потока людей. Детекция движения и звука. MicroSD до 256Gb, Ultra 265/H.265/H.264, Onvif, 3-Axis, </t>
    </r>
    <r>
      <rPr>
        <b/>
        <sz val="8"/>
        <color rgb="FF0070C0"/>
        <rFont val="Arial"/>
        <family val="2"/>
        <charset val="204"/>
      </rPr>
      <t>Audio in/out</t>
    </r>
    <r>
      <rPr>
        <sz val="8"/>
        <color indexed="8"/>
        <rFont val="Arial"/>
        <family val="2"/>
        <charset val="204"/>
      </rPr>
      <t xml:space="preserve">, Alarm in/out, DC12V/PoE. Защита от перенапряжения 4KV. </t>
    </r>
    <r>
      <rPr>
        <b/>
        <sz val="8"/>
        <color rgb="FF0070C0"/>
        <rFont val="Arial"/>
        <family val="2"/>
        <charset val="204"/>
      </rPr>
      <t>IK10</t>
    </r>
    <r>
      <rPr>
        <sz val="8"/>
        <color indexed="8"/>
        <rFont val="Arial"/>
        <family val="2"/>
        <charset val="204"/>
      </rPr>
      <t>, IP67, Metal, 0.42kg, -30°C~60°C</t>
    </r>
  </si>
  <si>
    <r>
      <t xml:space="preserve">4Мп, </t>
    </r>
    <r>
      <rPr>
        <b/>
        <sz val="8"/>
        <color rgb="FF0070C0"/>
        <rFont val="Arial"/>
        <family val="2"/>
        <charset val="204"/>
      </rPr>
      <t>Easystar</t>
    </r>
    <r>
      <rPr>
        <sz val="8"/>
        <color indexed="8"/>
        <rFont val="Arial"/>
        <family val="2"/>
        <charset val="204"/>
      </rPr>
      <t xml:space="preserve">, 1/2.7" CMOS, объектив 2.8мм @F1.6 (112.9°), 0.003Lux / Smart IR </t>
    </r>
    <r>
      <rPr>
        <sz val="8"/>
        <rFont val="Arial"/>
        <family val="2"/>
        <charset val="204"/>
      </rPr>
      <t>30м,</t>
    </r>
    <r>
      <rPr>
        <sz val="8"/>
        <color indexed="8"/>
        <rFont val="Arial"/>
        <family val="2"/>
        <charset val="204"/>
      </rPr>
      <t xml:space="preserve"> 2680x1520:25fps, 120dB WDR, Digital Defog, </t>
    </r>
    <r>
      <rPr>
        <b/>
        <sz val="8"/>
        <color rgb="FF0070C0"/>
        <rFont val="Arial"/>
        <family val="2"/>
        <charset val="204"/>
      </rPr>
      <t>встроенный микрофон</t>
    </r>
    <r>
      <rPr>
        <sz val="8"/>
        <color indexed="8"/>
        <rFont val="Arial"/>
        <family val="2"/>
        <charset val="204"/>
      </rPr>
      <t>, коридорный режим. Обнаружение пересечения линии, вторжения (на основе обнаружения человеческого тела). Детекция движения и звука. MicroSD до 256Gb, ANR, NAS(NFS). Ultra265/H.265/H.264, Onvif, DC12V/PoE, Защита от перенапряжения 4KV.</t>
    </r>
    <r>
      <rPr>
        <b/>
        <sz val="8"/>
        <color rgb="FF0070C0"/>
        <rFont val="Arial"/>
        <family val="2"/>
        <charset val="204"/>
      </rPr>
      <t xml:space="preserve"> IK10</t>
    </r>
    <r>
      <rPr>
        <sz val="8"/>
        <color indexed="8"/>
        <rFont val="Arial"/>
        <family val="2"/>
        <charset val="204"/>
      </rPr>
      <t>, IP67, -30°C~60°C</t>
    </r>
  </si>
  <si>
    <r>
      <t xml:space="preserve">2Мп, </t>
    </r>
    <r>
      <rPr>
        <sz val="8"/>
        <rFont val="Arial"/>
        <family val="2"/>
        <charset val="204"/>
      </rPr>
      <t>Easy</t>
    </r>
    <r>
      <rPr>
        <sz val="8"/>
        <color indexed="8"/>
        <rFont val="Arial"/>
        <family val="2"/>
        <charset val="204"/>
      </rPr>
      <t xml:space="preserve">, 1/2.8" CMOS, объектив </t>
    </r>
    <r>
      <rPr>
        <b/>
        <sz val="8"/>
        <color rgb="FF0070C0"/>
        <rFont val="Arial"/>
        <family val="2"/>
        <charset val="204"/>
      </rPr>
      <t>5-80мм</t>
    </r>
    <r>
      <rPr>
        <sz val="8"/>
        <color indexed="8"/>
        <rFont val="Arial"/>
        <family val="2"/>
        <charset val="204"/>
      </rPr>
      <t xml:space="preserve"> (16х оптический зум, 51.70°~4.89°), </t>
    </r>
    <r>
      <rPr>
        <b/>
        <sz val="8"/>
        <color rgb="FF0070C0"/>
        <rFont val="Arial"/>
        <family val="2"/>
        <charset val="204"/>
      </rPr>
      <t>LightHunter</t>
    </r>
    <r>
      <rPr>
        <sz val="8"/>
        <color indexed="8"/>
        <rFont val="Arial"/>
        <family val="2"/>
        <charset val="204"/>
      </rPr>
      <t xml:space="preserve"> 0.003Lux / Smart IR до </t>
    </r>
    <r>
      <rPr>
        <b/>
        <sz val="8"/>
        <color rgb="FF0070C0"/>
        <rFont val="Arial"/>
        <family val="2"/>
        <charset val="204"/>
      </rPr>
      <t>100м</t>
    </r>
    <r>
      <rPr>
        <sz val="8"/>
        <color indexed="8"/>
        <rFont val="Arial"/>
        <family val="2"/>
        <charset val="204"/>
      </rPr>
      <t xml:space="preserve">,  1920x1080:25fps, 120dB WDR, Digital Defog, 3-потока, Auto Tracking, антитуман, обнаружение движения, MicroSD до 256Gb, Ultra 265/H.265/H.264, Onvif, 1*RJ45 10M/100M Base-TX Ethernet, DC12V/PoE+ , IP66, 1.79kg, -40°C~65°C. 
Блок питания DC12V(3A) и настенный кронштейн TR-WE45-IN </t>
    </r>
    <r>
      <rPr>
        <b/>
        <sz val="8"/>
        <color rgb="FF000000"/>
        <rFont val="Arial"/>
        <family val="2"/>
        <charset val="204"/>
      </rPr>
      <t>в комплекте</t>
    </r>
    <r>
      <rPr>
        <sz val="8"/>
        <color indexed="8"/>
        <rFont val="Arial"/>
        <family val="2"/>
        <charset val="204"/>
      </rPr>
      <t>.</t>
    </r>
  </si>
  <si>
    <r>
      <t xml:space="preserve">2Мп, </t>
    </r>
    <r>
      <rPr>
        <b/>
        <sz val="8"/>
        <color rgb="FF0070C0"/>
        <rFont val="Arial"/>
        <family val="2"/>
        <charset val="204"/>
      </rPr>
      <t>Prime</t>
    </r>
    <r>
      <rPr>
        <sz val="8"/>
        <color indexed="8"/>
        <rFont val="Arial"/>
        <family val="2"/>
        <charset val="204"/>
      </rPr>
      <t xml:space="preserve">, 1/2.8" CMOS, объектив </t>
    </r>
    <r>
      <rPr>
        <b/>
        <sz val="8"/>
        <color rgb="FF0070C0"/>
        <rFont val="Arial"/>
        <family val="2"/>
        <charset val="204"/>
      </rPr>
      <t>5-125мм</t>
    </r>
    <r>
      <rPr>
        <sz val="8"/>
        <color indexed="8"/>
        <rFont val="Arial"/>
        <family val="2"/>
        <charset val="204"/>
      </rPr>
      <t xml:space="preserve"> (25х оптический зум, 54.37° ~ 2.68°), </t>
    </r>
    <r>
      <rPr>
        <b/>
        <sz val="8"/>
        <color rgb="FF0070C0"/>
        <rFont val="Arial"/>
        <family val="2"/>
        <charset val="204"/>
      </rPr>
      <t>LightHunter</t>
    </r>
    <r>
      <rPr>
        <sz val="8"/>
        <color indexed="8"/>
        <rFont val="Arial"/>
        <family val="2"/>
        <charset val="204"/>
      </rPr>
      <t xml:space="preserve"> 0.001Lux /  Smart IR до </t>
    </r>
    <r>
      <rPr>
        <b/>
        <sz val="8"/>
        <color rgb="FF0070C0"/>
        <rFont val="Arial"/>
        <family val="2"/>
        <charset val="204"/>
      </rPr>
      <t>150м</t>
    </r>
    <r>
      <rPr>
        <sz val="8"/>
        <color indexed="8"/>
        <rFont val="Arial"/>
        <family val="2"/>
        <charset val="204"/>
      </rPr>
      <t>,  1920x1080:</t>
    </r>
    <r>
      <rPr>
        <sz val="8"/>
        <rFont val="Arial"/>
        <family val="2"/>
        <charset val="204"/>
      </rPr>
      <t>25fps,</t>
    </r>
    <r>
      <rPr>
        <sz val="8"/>
        <color indexed="8"/>
        <rFont val="Arial"/>
        <family val="2"/>
        <charset val="204"/>
      </rPr>
      <t xml:space="preserve"> 120dB WDR, Digital Defog, 3-потока.  Интеллектуальное предотвращение вторжений (SIP): обнаружение пересечения линии, вторжения, входа в зону, выхода из зоны. Детекция движения и звука. Auto Tracking. MicroSD до 256Gb, ANR,NAS(NFS). Ultra 265/H.265/H.264, Onvif, Audio in/out, Alarm in/out, RS485, DC12V/PoE+, Защита от перенапряжения 6KV. IP66, -40°C~65°C</t>
    </r>
  </si>
  <si>
    <r>
      <rPr>
        <b/>
        <sz val="8"/>
        <color rgb="FF0070C0"/>
        <rFont val="Arial"/>
        <family val="2"/>
        <charset val="204"/>
      </rPr>
      <t>Prime.</t>
    </r>
    <r>
      <rPr>
        <sz val="8"/>
        <color indexed="8"/>
        <rFont val="Arial"/>
        <family val="2"/>
        <charset val="204"/>
      </rPr>
      <t xml:space="preserve"> 32-х канальный IP-регистратор. Запись с разрешением до 12Мп, </t>
    </r>
    <r>
      <rPr>
        <b/>
        <sz val="8"/>
        <color rgb="FF0070C0"/>
        <rFont val="Arial"/>
        <family val="2"/>
        <charset val="204"/>
      </rPr>
      <t>16</t>
    </r>
    <r>
      <rPr>
        <sz val="8"/>
        <color indexed="8"/>
        <rFont val="Arial"/>
        <family val="2"/>
        <charset val="204"/>
      </rPr>
      <t xml:space="preserve"> SATA HDD до 16Тб каждый (Hot Swap), Поддержка RAID 0,1,5,6,10, 50, 60. 320/320Mbps, Ultra 265/H.265/H.264. Поддержка Smart функций камер (SIP, UMD, обаружение ТС, подсчет людей). Onvif, HDMI1 / HDMI2 / VGA (независимые), </t>
    </r>
    <r>
      <rPr>
        <b/>
        <sz val="8"/>
        <color rgb="FF0070C0"/>
        <rFont val="Arial"/>
        <family val="2"/>
        <charset val="204"/>
      </rPr>
      <t>Alarm 24/8</t>
    </r>
    <r>
      <rPr>
        <sz val="8"/>
        <color indexed="8"/>
        <rFont val="Arial"/>
        <family val="2"/>
        <charset val="204"/>
      </rPr>
      <t xml:space="preserve">, 1х eSATA, 1xRS232, 1xRS485. </t>
    </r>
    <r>
      <rPr>
        <b/>
        <sz val="8"/>
        <color rgb="FF0070C0"/>
        <rFont val="Arial"/>
        <family val="2"/>
        <charset val="204"/>
      </rPr>
      <t>2</t>
    </r>
    <r>
      <rPr>
        <sz val="8"/>
        <color indexed="8"/>
        <rFont val="Arial"/>
        <family val="2"/>
        <charset val="204"/>
      </rPr>
      <t>хRJ45 10M/100M/1000M  Ethernet, N+1 Hot Spare. Выход 12В.</t>
    </r>
  </si>
  <si>
    <r>
      <t>IPC6612SR-X25-VG</t>
    </r>
    <r>
      <rPr>
        <sz val="10"/>
        <color rgb="FF000000"/>
        <rFont val="Arial"/>
        <family val="2"/>
        <charset val="204"/>
      </rPr>
      <t xml:space="preserve">  25х</t>
    </r>
  </si>
  <si>
    <t>03.05.2024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</si>
</sst>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8"/>
      <color indexed="8"/>
      <name val="Arial"/>
      <charset val="204"/>
    </font>
    <font>
      <sz val="8"/>
      <color indexed="8"/>
      <name val="Arial"/>
      <family val="2"/>
      <charset val="204"/>
    </font>
    <font>
      <b/>
      <sz val="1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i/>
      <sz val="8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b/>
      <sz val="9"/>
      <color indexed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u/>
      <sz val="8"/>
      <color theme="1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2F5496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8"/>
      <color rgb="FF0070C0"/>
      <name val="Arial"/>
      <family val="2"/>
      <charset val="204"/>
    </font>
    <font>
      <sz val="8"/>
      <color rgb="FF0070C0"/>
      <name val="Arial"/>
      <family val="2"/>
      <charset val="204"/>
    </font>
    <font>
      <sz val="8"/>
      <color rgb="FF2F5496"/>
      <name val="Calibri"/>
      <family val="2"/>
      <charset val="204"/>
    </font>
    <font>
      <b/>
      <sz val="10"/>
      <color rgb="FF0070C0"/>
      <name val="Arial"/>
      <family val="2"/>
      <charset val="204"/>
    </font>
    <font>
      <b/>
      <sz val="10"/>
      <color theme="2" tint="-0.74999237037263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1"/>
      <name val="Calibri"/>
      <family val="2"/>
      <charset val="204"/>
    </font>
    <font>
      <b/>
      <sz val="8"/>
      <color theme="4"/>
      <name val="Arial"/>
      <family val="2"/>
      <charset val="204"/>
    </font>
    <font>
      <sz val="8"/>
      <color rgb="FFFF0000"/>
      <name val="Arial"/>
      <family val="2"/>
      <charset val="204"/>
    </font>
    <font>
      <b/>
      <u/>
      <sz val="10"/>
      <color rgb="FF0070C0"/>
      <name val="Arial"/>
      <family val="2"/>
      <charset val="204"/>
    </font>
    <font>
      <sz val="11"/>
      <color theme="4" tint="-0.249977111117893"/>
      <name val="Calibri"/>
      <family val="2"/>
      <charset val="204"/>
    </font>
    <font>
      <b/>
      <sz val="11"/>
      <color theme="4" tint="-0.249977111117893"/>
      <name val="Calibri"/>
      <family val="2"/>
      <charset val="204"/>
    </font>
    <font>
      <sz val="8"/>
      <color theme="4" tint="-0.249977111117893"/>
      <name val="Arial"/>
      <family val="2"/>
      <charset val="204"/>
    </font>
    <font>
      <u/>
      <sz val="11"/>
      <color theme="4" tint="-0.249977111117893"/>
      <name val="Calibri"/>
      <family val="2"/>
      <charset val="204"/>
      <scheme val="minor"/>
    </font>
    <font>
      <b/>
      <sz val="11"/>
      <color rgb="FF0070C0"/>
      <name val="Calibri"/>
      <family val="2"/>
      <charset val="204"/>
    </font>
    <font>
      <sz val="8"/>
      <color rgb="FF0070C0"/>
      <name val="Arial"/>
      <family val="2"/>
      <charset val="204"/>
    </font>
    <font>
      <sz val="11"/>
      <color rgb="FF0070C0"/>
      <name val="Calibri"/>
      <family val="2"/>
      <charset val="204"/>
    </font>
    <font>
      <u/>
      <sz val="11"/>
      <color rgb="FF0070C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1"/>
      <color rgb="FF0070C0"/>
      <name val="Arial"/>
      <family val="2"/>
      <charset val="204"/>
    </font>
    <font>
      <b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0" fontId="1" fillId="0" borderId="0"/>
    <xf numFmtId="0" fontId="48" fillId="0" borderId="0"/>
  </cellStyleXfs>
  <cellXfs count="210">
    <xf numFmtId="0" fontId="0" fillId="0" borderId="0" xfId="0"/>
    <xf numFmtId="0" fontId="17" fillId="0" borderId="0" xfId="1" applyFont="1"/>
    <xf numFmtId="0" fontId="1" fillId="0" borderId="0" xfId="2" applyAlignment="1">
      <alignment horizontal="left"/>
    </xf>
    <xf numFmtId="0" fontId="7" fillId="3" borderId="1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left" vertical="center"/>
    </xf>
    <xf numFmtId="0" fontId="11" fillId="2" borderId="2" xfId="2" applyFont="1" applyFill="1" applyBorder="1" applyAlignment="1">
      <alignment horizontal="left" vertical="center" wrapText="1"/>
    </xf>
    <xf numFmtId="0" fontId="6" fillId="2" borderId="2" xfId="2" applyFont="1" applyFill="1" applyBorder="1" applyAlignment="1">
      <alignment horizontal="left" vertical="center" wrapText="1"/>
    </xf>
    <xf numFmtId="1" fontId="9" fillId="5" borderId="3" xfId="2" applyNumberFormat="1" applyFont="1" applyFill="1" applyBorder="1" applyAlignment="1">
      <alignment horizontal="center" vertical="top"/>
    </xf>
    <xf numFmtId="0" fontId="1" fillId="0" borderId="3" xfId="2" applyBorder="1" applyAlignment="1">
      <alignment horizontal="center" vertical="top"/>
    </xf>
    <xf numFmtId="4" fontId="1" fillId="6" borderId="3" xfId="2" applyNumberFormat="1" applyFill="1" applyBorder="1" applyAlignment="1">
      <alignment horizontal="right" vertical="top"/>
    </xf>
    <xf numFmtId="0" fontId="5" fillId="4" borderId="3" xfId="2" applyFont="1" applyFill="1" applyBorder="1" applyAlignment="1">
      <alignment horizontal="left" vertical="top"/>
    </xf>
    <xf numFmtId="0" fontId="1" fillId="4" borderId="3" xfId="2" applyFill="1" applyBorder="1" applyAlignment="1">
      <alignment horizontal="center" vertical="top"/>
    </xf>
    <xf numFmtId="4" fontId="1" fillId="4" borderId="3" xfId="2" applyNumberFormat="1" applyFill="1" applyBorder="1" applyAlignment="1">
      <alignment horizontal="right" vertical="top"/>
    </xf>
    <xf numFmtId="0" fontId="8" fillId="6" borderId="5" xfId="2" applyFont="1" applyFill="1" applyBorder="1" applyAlignment="1">
      <alignment horizontal="left" vertical="center" wrapText="1"/>
    </xf>
    <xf numFmtId="1" fontId="9" fillId="6" borderId="2" xfId="2" applyNumberFormat="1" applyFont="1" applyFill="1" applyBorder="1" applyAlignment="1">
      <alignment horizontal="center" vertical="top"/>
    </xf>
    <xf numFmtId="0" fontId="5" fillId="6" borderId="2" xfId="2" applyFont="1" applyFill="1" applyBorder="1" applyAlignment="1">
      <alignment horizontal="left" vertical="top"/>
    </xf>
    <xf numFmtId="0" fontId="1" fillId="6" borderId="2" xfId="2" applyFill="1" applyBorder="1" applyAlignment="1">
      <alignment horizontal="center" vertical="top"/>
    </xf>
    <xf numFmtId="4" fontId="1" fillId="6" borderId="2" xfId="2" applyNumberFormat="1" applyFill="1" applyBorder="1" applyAlignment="1">
      <alignment horizontal="right" vertical="top"/>
    </xf>
    <xf numFmtId="0" fontId="8" fillId="6" borderId="0" xfId="2" applyFont="1" applyFill="1" applyAlignment="1">
      <alignment horizontal="left" vertical="center" wrapText="1"/>
    </xf>
    <xf numFmtId="0" fontId="1" fillId="0" borderId="3" xfId="2" applyBorder="1" applyAlignment="1">
      <alignment horizontal="left" vertical="top" wrapText="1"/>
    </xf>
    <xf numFmtId="0" fontId="1" fillId="4" borderId="3" xfId="2" applyFill="1" applyBorder="1" applyAlignment="1">
      <alignment horizontal="left" vertical="top" wrapText="1"/>
    </xf>
    <xf numFmtId="0" fontId="1" fillId="6" borderId="2" xfId="2" applyFill="1" applyBorder="1" applyAlignment="1">
      <alignment horizontal="left" vertical="top" wrapText="1"/>
    </xf>
    <xf numFmtId="0" fontId="9" fillId="2" borderId="2" xfId="2" applyFont="1" applyFill="1" applyBorder="1" applyAlignment="1">
      <alignment horizontal="center" vertical="top" wrapText="1"/>
    </xf>
    <xf numFmtId="0" fontId="5" fillId="2" borderId="2" xfId="2" applyFont="1" applyFill="1" applyBorder="1" applyAlignment="1">
      <alignment horizontal="left" vertical="top" wrapText="1"/>
    </xf>
    <xf numFmtId="0" fontId="6" fillId="2" borderId="2" xfId="2" applyFont="1" applyFill="1" applyBorder="1" applyAlignment="1">
      <alignment horizontal="left" vertical="top" wrapText="1"/>
    </xf>
    <xf numFmtId="4" fontId="6" fillId="2" borderId="2" xfId="2" applyNumberFormat="1" applyFont="1" applyFill="1" applyBorder="1" applyAlignment="1">
      <alignment horizontal="left" vertical="top" wrapText="1"/>
    </xf>
    <xf numFmtId="0" fontId="1" fillId="0" borderId="0" xfId="2"/>
    <xf numFmtId="4" fontId="1" fillId="0" borderId="3" xfId="2" applyNumberFormat="1" applyBorder="1" applyAlignment="1">
      <alignment horizontal="right" vertical="top"/>
    </xf>
    <xf numFmtId="0" fontId="1" fillId="6" borderId="3" xfId="2" applyFill="1" applyBorder="1" applyAlignment="1">
      <alignment horizontal="left" vertical="top" wrapText="1"/>
    </xf>
    <xf numFmtId="0" fontId="1" fillId="6" borderId="3" xfId="2" applyFill="1" applyBorder="1" applyAlignment="1">
      <alignment horizontal="center" vertical="top"/>
    </xf>
    <xf numFmtId="0" fontId="16" fillId="0" borderId="0" xfId="2" applyFont="1"/>
    <xf numFmtId="0" fontId="16" fillId="0" borderId="0" xfId="2" applyFont="1" applyAlignment="1">
      <alignment horizontal="right"/>
    </xf>
    <xf numFmtId="0" fontId="27" fillId="0" borderId="0" xfId="2" applyFont="1" applyAlignment="1">
      <alignment horizontal="left" wrapText="1"/>
    </xf>
    <xf numFmtId="0" fontId="16" fillId="0" borderId="0" xfId="2" quotePrefix="1" applyFont="1"/>
    <xf numFmtId="0" fontId="1" fillId="6" borderId="0" xfId="2" applyFill="1" applyAlignment="1">
      <alignment horizontal="left"/>
    </xf>
    <xf numFmtId="0" fontId="2" fillId="6" borderId="0" xfId="2" applyFont="1" applyFill="1" applyAlignment="1">
      <alignment vertical="center"/>
    </xf>
    <xf numFmtId="0" fontId="1" fillId="6" borderId="0" xfId="2" applyFill="1" applyAlignment="1">
      <alignment horizontal="center" vertical="center"/>
    </xf>
    <xf numFmtId="0" fontId="3" fillId="6" borderId="0" xfId="2" applyFont="1" applyFill="1" applyAlignment="1">
      <alignment vertical="center"/>
    </xf>
    <xf numFmtId="0" fontId="4" fillId="6" borderId="0" xfId="2" applyFont="1" applyFill="1" applyAlignment="1">
      <alignment vertical="center"/>
    </xf>
    <xf numFmtId="0" fontId="5" fillId="6" borderId="0" xfId="2" applyFont="1" applyFill="1" applyAlignment="1">
      <alignment vertical="center"/>
    </xf>
    <xf numFmtId="0" fontId="5" fillId="6" borderId="0" xfId="2" applyFont="1" applyFill="1" applyAlignment="1">
      <alignment horizontal="center" vertical="center"/>
    </xf>
    <xf numFmtId="0" fontId="5" fillId="6" borderId="0" xfId="2" applyFont="1" applyFill="1" applyAlignment="1">
      <alignment vertical="top" wrapText="1"/>
    </xf>
    <xf numFmtId="0" fontId="5" fillId="6" borderId="0" xfId="2" applyFont="1" applyFill="1" applyAlignment="1">
      <alignment horizontal="center" vertical="top" wrapText="1"/>
    </xf>
    <xf numFmtId="14" fontId="11" fillId="6" borderId="0" xfId="2" applyNumberFormat="1" applyFont="1" applyFill="1" applyAlignment="1">
      <alignment horizontal="left" vertical="center"/>
    </xf>
    <xf numFmtId="0" fontId="7" fillId="7" borderId="1" xfId="2" applyFont="1" applyFill="1" applyBorder="1" applyAlignment="1">
      <alignment horizontal="left" vertical="center"/>
    </xf>
    <xf numFmtId="0" fontId="10" fillId="7" borderId="2" xfId="2" applyFont="1" applyFill="1" applyBorder="1" applyAlignment="1">
      <alignment horizontal="left" vertical="center" wrapText="1"/>
    </xf>
    <xf numFmtId="0" fontId="12" fillId="7" borderId="2" xfId="2" applyFont="1" applyFill="1" applyBorder="1" applyAlignment="1">
      <alignment horizontal="left" vertical="center" wrapText="1"/>
    </xf>
    <xf numFmtId="0" fontId="13" fillId="6" borderId="0" xfId="2" applyFont="1" applyFill="1" applyAlignment="1">
      <alignment horizontal="left" vertical="center"/>
    </xf>
    <xf numFmtId="1" fontId="9" fillId="8" borderId="3" xfId="2" applyNumberFormat="1" applyFont="1" applyFill="1" applyBorder="1" applyAlignment="1">
      <alignment horizontal="center" vertical="top"/>
    </xf>
    <xf numFmtId="0" fontId="10" fillId="0" borderId="2" xfId="2" applyFont="1" applyFill="1" applyBorder="1" applyAlignment="1">
      <alignment horizontal="left" vertical="center" wrapText="1"/>
    </xf>
    <xf numFmtId="0" fontId="12" fillId="0" borderId="2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horizontal="left" vertical="top"/>
    </xf>
    <xf numFmtId="0" fontId="1" fillId="0" borderId="3" xfId="2" applyFill="1" applyBorder="1" applyAlignment="1">
      <alignment horizontal="left" vertical="top" wrapText="1"/>
    </xf>
    <xf numFmtId="0" fontId="1" fillId="0" borderId="3" xfId="2" applyFill="1" applyBorder="1" applyAlignment="1">
      <alignment horizontal="center" vertical="top"/>
    </xf>
    <xf numFmtId="4" fontId="1" fillId="0" borderId="3" xfId="2" applyNumberFormat="1" applyFill="1" applyBorder="1" applyAlignment="1">
      <alignment horizontal="right" vertical="top"/>
    </xf>
    <xf numFmtId="0" fontId="29" fillId="0" borderId="1" xfId="2" applyFont="1" applyFill="1" applyBorder="1" applyAlignment="1">
      <alignment horizontal="left" vertical="center"/>
    </xf>
    <xf numFmtId="0" fontId="5" fillId="9" borderId="3" xfId="2" applyFont="1" applyFill="1" applyBorder="1" applyAlignment="1">
      <alignment horizontal="left" vertical="top"/>
    </xf>
    <xf numFmtId="0" fontId="1" fillId="9" borderId="3" xfId="2" applyFill="1" applyBorder="1" applyAlignment="1">
      <alignment horizontal="left" vertical="top" wrapText="1"/>
    </xf>
    <xf numFmtId="0" fontId="1" fillId="9" borderId="3" xfId="2" applyFill="1" applyBorder="1" applyAlignment="1">
      <alignment horizontal="center" vertical="top"/>
    </xf>
    <xf numFmtId="4" fontId="1" fillId="9" borderId="3" xfId="2" applyNumberFormat="1" applyFill="1" applyBorder="1" applyAlignment="1">
      <alignment horizontal="right" vertical="top"/>
    </xf>
    <xf numFmtId="0" fontId="29" fillId="4" borderId="1" xfId="2" applyFont="1" applyFill="1" applyBorder="1" applyAlignment="1">
      <alignment horizontal="left" vertical="center"/>
    </xf>
    <xf numFmtId="0" fontId="10" fillId="4" borderId="2" xfId="2" applyFont="1" applyFill="1" applyBorder="1" applyAlignment="1">
      <alignment horizontal="left" vertical="center" wrapText="1"/>
    </xf>
    <xf numFmtId="0" fontId="12" fillId="4" borderId="2" xfId="2" applyFont="1" applyFill="1" applyBorder="1" applyAlignment="1">
      <alignment horizontal="left" vertical="center" wrapText="1"/>
    </xf>
    <xf numFmtId="0" fontId="1" fillId="6" borderId="5" xfId="2" applyFill="1" applyBorder="1" applyAlignment="1">
      <alignment horizontal="center" vertical="top"/>
    </xf>
    <xf numFmtId="1" fontId="9" fillId="6" borderId="8" xfId="2" applyNumberFormat="1" applyFont="1" applyFill="1" applyBorder="1" applyAlignment="1">
      <alignment horizontal="center" vertical="top"/>
    </xf>
    <xf numFmtId="0" fontId="5" fillId="6" borderId="8" xfId="2" applyFont="1" applyFill="1" applyBorder="1" applyAlignment="1">
      <alignment horizontal="left" vertical="top"/>
    </xf>
    <xf numFmtId="0" fontId="1" fillId="6" borderId="8" xfId="2" applyFill="1" applyBorder="1" applyAlignment="1">
      <alignment horizontal="left" vertical="top" wrapText="1"/>
    </xf>
    <xf numFmtId="0" fontId="1" fillId="6" borderId="8" xfId="2" applyFill="1" applyBorder="1" applyAlignment="1">
      <alignment horizontal="center" vertical="top"/>
    </xf>
    <xf numFmtId="4" fontId="1" fillId="6" borderId="8" xfId="2" applyNumberFormat="1" applyFill="1" applyBorder="1" applyAlignment="1">
      <alignment horizontal="right" vertical="top"/>
    </xf>
    <xf numFmtId="0" fontId="1" fillId="6" borderId="0" xfId="2" applyFill="1" applyBorder="1"/>
    <xf numFmtId="0" fontId="1" fillId="6" borderId="0" xfId="2" applyFill="1"/>
    <xf numFmtId="1" fontId="9" fillId="6" borderId="0" xfId="2" applyNumberFormat="1" applyFont="1" applyFill="1" applyAlignment="1">
      <alignment horizontal="center" vertical="top"/>
    </xf>
    <xf numFmtId="0" fontId="5" fillId="6" borderId="0" xfId="2" applyFont="1" applyFill="1" applyAlignment="1">
      <alignment horizontal="left" vertical="top" wrapText="1"/>
    </xf>
    <xf numFmtId="0" fontId="1" fillId="6" borderId="0" xfId="2" applyFill="1" applyAlignment="1">
      <alignment horizontal="left" vertical="top" wrapText="1"/>
    </xf>
    <xf numFmtId="0" fontId="1" fillId="6" borderId="0" xfId="2" applyFill="1" applyAlignment="1">
      <alignment horizontal="center" vertical="top"/>
    </xf>
    <xf numFmtId="4" fontId="1" fillId="6" borderId="0" xfId="2" applyNumberFormat="1" applyFill="1" applyAlignment="1">
      <alignment horizontal="right" vertical="top"/>
    </xf>
    <xf numFmtId="0" fontId="31" fillId="4" borderId="6" xfId="0" applyFont="1" applyFill="1" applyBorder="1" applyAlignment="1">
      <alignment horizontal="left" vertical="center"/>
    </xf>
    <xf numFmtId="0" fontId="7" fillId="3" borderId="0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horizontal="center" vertical="center"/>
    </xf>
    <xf numFmtId="0" fontId="1" fillId="0" borderId="0" xfId="2" applyFill="1" applyAlignment="1">
      <alignment horizontal="left"/>
    </xf>
    <xf numFmtId="0" fontId="1" fillId="0" borderId="0" xfId="2" applyFill="1"/>
    <xf numFmtId="0" fontId="5" fillId="6" borderId="0" xfId="2" applyFont="1" applyFill="1"/>
    <xf numFmtId="0" fontId="35" fillId="6" borderId="0" xfId="2" applyFont="1" applyFill="1" applyAlignment="1">
      <alignment horizontal="left" wrapText="1"/>
    </xf>
    <xf numFmtId="0" fontId="35" fillId="6" borderId="0" xfId="2" quotePrefix="1" applyFont="1" applyFill="1"/>
    <xf numFmtId="0" fontId="0" fillId="6" borderId="0" xfId="0" applyFill="1"/>
    <xf numFmtId="0" fontId="28" fillId="6" borderId="0" xfId="2" applyFont="1" applyFill="1"/>
    <xf numFmtId="0" fontId="24" fillId="7" borderId="6" xfId="0" applyFont="1" applyFill="1" applyBorder="1" applyAlignment="1">
      <alignment horizontal="center" vertical="center"/>
    </xf>
    <xf numFmtId="0" fontId="8" fillId="6" borderId="0" xfId="2" applyFont="1" applyFill="1" applyBorder="1" applyAlignment="1">
      <alignment horizontal="left" vertical="center" wrapText="1"/>
    </xf>
    <xf numFmtId="0" fontId="8" fillId="6" borderId="10" xfId="2" applyFont="1" applyFill="1" applyBorder="1" applyAlignment="1">
      <alignment horizontal="left" vertical="center" wrapText="1"/>
    </xf>
    <xf numFmtId="0" fontId="8" fillId="6" borderId="11" xfId="2" applyFont="1" applyFill="1" applyBorder="1" applyAlignment="1">
      <alignment horizontal="left" vertical="center" wrapText="1"/>
    </xf>
    <xf numFmtId="0" fontId="23" fillId="6" borderId="10" xfId="2" applyFont="1" applyFill="1" applyBorder="1" applyAlignment="1">
      <alignment horizontal="right" vertical="top" wrapText="1"/>
    </xf>
    <xf numFmtId="0" fontId="23" fillId="6" borderId="11" xfId="2" applyFont="1" applyFill="1" applyBorder="1" applyAlignment="1">
      <alignment horizontal="right" vertical="top" wrapText="1"/>
    </xf>
    <xf numFmtId="0" fontId="20" fillId="6" borderId="11" xfId="2" applyFont="1" applyFill="1" applyBorder="1" applyAlignment="1">
      <alignment horizontal="left" vertical="top" wrapText="1"/>
    </xf>
    <xf numFmtId="0" fontId="20" fillId="0" borderId="7" xfId="2" applyFont="1" applyBorder="1" applyAlignment="1">
      <alignment horizontal="left" vertical="top" wrapText="1"/>
    </xf>
    <xf numFmtId="0" fontId="8" fillId="0" borderId="7" xfId="2" applyFont="1" applyBorder="1" applyAlignment="1">
      <alignment horizontal="left" vertical="center" wrapText="1"/>
    </xf>
    <xf numFmtId="0" fontId="20" fillId="6" borderId="10" xfId="2" applyFont="1" applyFill="1" applyBorder="1" applyAlignment="1">
      <alignment horizontal="left" vertical="top" wrapText="1"/>
    </xf>
    <xf numFmtId="0" fontId="20" fillId="6" borderId="7" xfId="2" applyFont="1" applyFill="1" applyBorder="1" applyAlignment="1">
      <alignment horizontal="left" vertical="top" wrapText="1"/>
    </xf>
    <xf numFmtId="0" fontId="8" fillId="6" borderId="7" xfId="2" applyFont="1" applyFill="1" applyBorder="1" applyAlignment="1">
      <alignment horizontal="left" vertical="center" wrapText="1"/>
    </xf>
    <xf numFmtId="0" fontId="1" fillId="6" borderId="0" xfId="2" applyFill="1" applyAlignment="1">
      <alignment wrapText="1"/>
    </xf>
    <xf numFmtId="4" fontId="1" fillId="6" borderId="1" xfId="2" applyNumberFormat="1" applyFill="1" applyBorder="1" applyAlignment="1">
      <alignment horizontal="right" vertical="top"/>
    </xf>
    <xf numFmtId="0" fontId="1" fillId="0" borderId="6" xfId="2" applyBorder="1" applyAlignment="1">
      <alignment horizontal="center" vertical="top"/>
    </xf>
    <xf numFmtId="0" fontId="14" fillId="0" borderId="0" xfId="1"/>
    <xf numFmtId="0" fontId="17" fillId="6" borderId="0" xfId="1" applyFont="1" applyFill="1" applyBorder="1"/>
    <xf numFmtId="4" fontId="1" fillId="0" borderId="3" xfId="2" applyNumberFormat="1" applyBorder="1" applyAlignment="1">
      <alignment horizontal="center" vertical="top"/>
    </xf>
    <xf numFmtId="0" fontId="8" fillId="0" borderId="10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top" wrapText="1"/>
    </xf>
    <xf numFmtId="0" fontId="35" fillId="6" borderId="0" xfId="2" quotePrefix="1" applyFont="1" applyFill="1" applyAlignment="1">
      <alignment horizontal="left" vertical="top"/>
    </xf>
    <xf numFmtId="0" fontId="2" fillId="6" borderId="0" xfId="2" applyFont="1" applyFill="1" applyAlignment="1">
      <alignment horizontal="center" vertical="center"/>
    </xf>
    <xf numFmtId="0" fontId="3" fillId="6" borderId="0" xfId="2" applyFont="1" applyFill="1" applyAlignment="1">
      <alignment horizontal="center" vertical="center"/>
    </xf>
    <xf numFmtId="0" fontId="5" fillId="6" borderId="0" xfId="2" applyFont="1" applyFill="1" applyAlignment="1">
      <alignment horizontal="center" vertical="center"/>
    </xf>
    <xf numFmtId="0" fontId="5" fillId="6" borderId="0" xfId="2" applyFont="1" applyFill="1" applyAlignment="1">
      <alignment horizontal="center" vertical="top" wrapText="1"/>
    </xf>
    <xf numFmtId="0" fontId="4" fillId="6" borderId="0" xfId="2" applyFont="1" applyFill="1" applyAlignment="1">
      <alignment horizontal="center" vertical="center"/>
    </xf>
    <xf numFmtId="0" fontId="38" fillId="6" borderId="0" xfId="1" applyFont="1" applyFill="1" applyAlignment="1">
      <alignment horizontal="center" vertical="center"/>
    </xf>
    <xf numFmtId="0" fontId="13" fillId="6" borderId="0" xfId="2" applyFont="1" applyFill="1"/>
    <xf numFmtId="0" fontId="40" fillId="6" borderId="0" xfId="2" applyFont="1" applyFill="1"/>
    <xf numFmtId="0" fontId="41" fillId="6" borderId="0" xfId="2" applyFont="1" applyFill="1"/>
    <xf numFmtId="0" fontId="39" fillId="6" borderId="0" xfId="2" applyFont="1" applyFill="1" applyAlignment="1">
      <alignment horizontal="right"/>
    </xf>
    <xf numFmtId="0" fontId="39" fillId="6" borderId="0" xfId="2" quotePrefix="1" applyFont="1" applyFill="1"/>
    <xf numFmtId="0" fontId="42" fillId="6" borderId="0" xfId="1" applyFont="1" applyFill="1"/>
    <xf numFmtId="0" fontId="43" fillId="6" borderId="0" xfId="2" applyFont="1" applyFill="1"/>
    <xf numFmtId="0" fontId="26" fillId="6" borderId="0" xfId="2" applyFont="1" applyFill="1"/>
    <xf numFmtId="0" fontId="44" fillId="6" borderId="0" xfId="0" applyFont="1" applyFill="1"/>
    <xf numFmtId="0" fontId="45" fillId="6" borderId="0" xfId="2" applyFont="1" applyFill="1" applyAlignment="1">
      <alignment horizontal="right"/>
    </xf>
    <xf numFmtId="0" fontId="45" fillId="6" borderId="0" xfId="2" quotePrefix="1" applyFont="1" applyFill="1"/>
    <xf numFmtId="0" fontId="46" fillId="6" borderId="0" xfId="1" applyFont="1" applyFill="1"/>
    <xf numFmtId="0" fontId="45" fillId="6" borderId="0" xfId="2" applyFont="1" applyFill="1" applyAlignment="1">
      <alignment horizontal="left" wrapText="1"/>
    </xf>
    <xf numFmtId="0" fontId="46" fillId="6" borderId="0" xfId="1" applyFont="1" applyFill="1" applyBorder="1"/>
    <xf numFmtId="0" fontId="35" fillId="6" borderId="0" xfId="2" applyFont="1" applyFill="1" applyAlignment="1">
      <alignment horizontal="right" wrapText="1"/>
    </xf>
    <xf numFmtId="0" fontId="47" fillId="0" borderId="6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20" fontId="47" fillId="0" borderId="6" xfId="0" applyNumberFormat="1" applyFont="1" applyBorder="1" applyAlignment="1">
      <alignment horizontal="center"/>
    </xf>
    <xf numFmtId="0" fontId="24" fillId="7" borderId="12" xfId="0" applyFont="1" applyFill="1" applyBorder="1" applyAlignment="1">
      <alignment horizontal="center" vertical="center"/>
    </xf>
    <xf numFmtId="0" fontId="24" fillId="7" borderId="14" xfId="0" applyFont="1" applyFill="1" applyBorder="1" applyAlignment="1">
      <alignment horizontal="center" vertical="center"/>
    </xf>
    <xf numFmtId="0" fontId="24" fillId="7" borderId="15" xfId="0" applyFont="1" applyFill="1" applyBorder="1" applyAlignment="1">
      <alignment horizontal="center" vertical="center"/>
    </xf>
    <xf numFmtId="0" fontId="24" fillId="7" borderId="16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7" fillId="6" borderId="0" xfId="2" applyFont="1" applyFill="1" applyBorder="1" applyAlignment="1">
      <alignment horizontal="center" vertical="center"/>
    </xf>
    <xf numFmtId="0" fontId="33" fillId="6" borderId="0" xfId="0" applyFont="1" applyFill="1" applyAlignment="1">
      <alignment vertical="center" wrapText="1"/>
    </xf>
    <xf numFmtId="0" fontId="4" fillId="6" borderId="0" xfId="2" applyFont="1" applyFill="1" applyAlignment="1">
      <alignment horizontal="center" vertical="center"/>
    </xf>
    <xf numFmtId="0" fontId="5" fillId="6" borderId="2" xfId="2" applyFont="1" applyFill="1" applyBorder="1" applyAlignment="1">
      <alignment horizontal="left" vertical="top" wrapText="1"/>
    </xf>
    <xf numFmtId="0" fontId="5" fillId="0" borderId="3" xfId="2" applyFont="1" applyFill="1" applyBorder="1" applyAlignment="1">
      <alignment horizontal="left" vertical="top" wrapText="1"/>
    </xf>
    <xf numFmtId="0" fontId="5" fillId="0" borderId="7" xfId="2" applyFont="1" applyFill="1" applyBorder="1" applyAlignment="1">
      <alignment horizontal="left" vertical="top" wrapText="1"/>
    </xf>
    <xf numFmtId="0" fontId="5" fillId="6" borderId="3" xfId="2" applyFont="1" applyFill="1" applyBorder="1" applyAlignment="1">
      <alignment horizontal="left" vertical="top" wrapText="1"/>
    </xf>
    <xf numFmtId="0" fontId="50" fillId="3" borderId="1" xfId="2" applyFont="1" applyFill="1" applyBorder="1" applyAlignment="1">
      <alignment horizontal="center" vertical="center"/>
    </xf>
    <xf numFmtId="0" fontId="50" fillId="3" borderId="3" xfId="2" applyFont="1" applyFill="1" applyBorder="1" applyAlignment="1">
      <alignment horizontal="center" vertical="center"/>
    </xf>
    <xf numFmtId="0" fontId="51" fillId="6" borderId="0" xfId="2" applyFont="1" applyFill="1" applyAlignment="1">
      <alignment horizontal="center" vertical="center"/>
    </xf>
    <xf numFmtId="1" fontId="9" fillId="11" borderId="3" xfId="2" applyNumberFormat="1" applyFont="1" applyFill="1" applyBorder="1" applyAlignment="1">
      <alignment horizontal="center" vertical="top"/>
    </xf>
    <xf numFmtId="0" fontId="5" fillId="12" borderId="3" xfId="2" applyFont="1" applyFill="1" applyBorder="1" applyAlignment="1">
      <alignment horizontal="left" vertical="top" wrapText="1"/>
    </xf>
    <xf numFmtId="0" fontId="1" fillId="12" borderId="3" xfId="2" applyFill="1" applyBorder="1" applyAlignment="1">
      <alignment horizontal="left" vertical="top" wrapText="1"/>
    </xf>
    <xf numFmtId="0" fontId="1" fillId="12" borderId="3" xfId="2" applyFill="1" applyBorder="1" applyAlignment="1">
      <alignment horizontal="center" vertical="top"/>
    </xf>
    <xf numFmtId="4" fontId="1" fillId="12" borderId="1" xfId="2" applyNumberFormat="1" applyFill="1" applyBorder="1" applyAlignment="1">
      <alignment horizontal="right" vertical="top"/>
    </xf>
    <xf numFmtId="0" fontId="1" fillId="12" borderId="6" xfId="2" applyFill="1" applyBorder="1" applyAlignment="1">
      <alignment horizontal="center" vertical="top"/>
    </xf>
    <xf numFmtId="0" fontId="5" fillId="13" borderId="3" xfId="2" applyFont="1" applyFill="1" applyBorder="1" applyAlignment="1">
      <alignment horizontal="left" vertical="top" wrapText="1"/>
    </xf>
    <xf numFmtId="0" fontId="1" fillId="13" borderId="3" xfId="2" applyFill="1" applyBorder="1" applyAlignment="1">
      <alignment horizontal="left" vertical="top" wrapText="1"/>
    </xf>
    <xf numFmtId="0" fontId="1" fillId="13" borderId="3" xfId="2" applyFill="1" applyBorder="1" applyAlignment="1">
      <alignment horizontal="center" vertical="top"/>
    </xf>
    <xf numFmtId="4" fontId="1" fillId="13" borderId="1" xfId="2" applyNumberFormat="1" applyFill="1" applyBorder="1" applyAlignment="1">
      <alignment horizontal="right" vertical="top"/>
    </xf>
    <xf numFmtId="0" fontId="1" fillId="13" borderId="6" xfId="2" applyFill="1" applyBorder="1" applyAlignment="1">
      <alignment horizontal="center" vertical="top"/>
    </xf>
    <xf numFmtId="4" fontId="1" fillId="13" borderId="3" xfId="2" applyNumberFormat="1" applyFill="1" applyBorder="1" applyAlignment="1">
      <alignment horizontal="right" vertical="top"/>
    </xf>
    <xf numFmtId="4" fontId="1" fillId="12" borderId="3" xfId="2" applyNumberFormat="1" applyFill="1" applyBorder="1" applyAlignment="1">
      <alignment horizontal="right" vertical="top"/>
    </xf>
    <xf numFmtId="0" fontId="6" fillId="2" borderId="0" xfId="2" applyFont="1" applyFill="1" applyBorder="1" applyAlignment="1">
      <alignment horizontal="left" vertical="center" wrapText="1"/>
    </xf>
    <xf numFmtId="0" fontId="50" fillId="3" borderId="6" xfId="2" applyFont="1" applyFill="1" applyBorder="1" applyAlignment="1">
      <alignment horizontal="center" vertical="center"/>
    </xf>
    <xf numFmtId="1" fontId="9" fillId="11" borderId="7" xfId="2" applyNumberFormat="1" applyFont="1" applyFill="1" applyBorder="1" applyAlignment="1">
      <alignment horizontal="center" vertical="top"/>
    </xf>
    <xf numFmtId="0" fontId="5" fillId="2" borderId="2" xfId="2" applyFont="1" applyFill="1" applyBorder="1" applyAlignment="1">
      <alignment horizontal="left" vertical="center"/>
    </xf>
    <xf numFmtId="0" fontId="5" fillId="2" borderId="5" xfId="2" applyFont="1" applyFill="1" applyBorder="1" applyAlignment="1">
      <alignment horizontal="left" vertical="center"/>
    </xf>
    <xf numFmtId="0" fontId="9" fillId="2" borderId="5" xfId="2" applyFont="1" applyFill="1" applyBorder="1" applyAlignment="1">
      <alignment horizontal="center" vertical="top" wrapText="1"/>
    </xf>
    <xf numFmtId="0" fontId="5" fillId="2" borderId="5" xfId="2" applyFont="1" applyFill="1" applyBorder="1" applyAlignment="1">
      <alignment horizontal="left" vertical="top" wrapText="1"/>
    </xf>
    <xf numFmtId="0" fontId="6" fillId="2" borderId="5" xfId="2" applyFont="1" applyFill="1" applyBorder="1" applyAlignment="1">
      <alignment horizontal="left" vertical="top" wrapText="1"/>
    </xf>
    <xf numFmtId="4" fontId="6" fillId="2" borderId="5" xfId="2" applyNumberFormat="1" applyFont="1" applyFill="1" applyBorder="1" applyAlignment="1">
      <alignment horizontal="left" vertical="top" wrapText="1"/>
    </xf>
    <xf numFmtId="0" fontId="11" fillId="2" borderId="5" xfId="2" applyFont="1" applyFill="1" applyBorder="1" applyAlignment="1">
      <alignment horizontal="left" vertical="center" wrapText="1"/>
    </xf>
    <xf numFmtId="0" fontId="6" fillId="2" borderId="5" xfId="2" applyFont="1" applyFill="1" applyBorder="1" applyAlignment="1">
      <alignment horizontal="left" vertical="center" wrapText="1"/>
    </xf>
    <xf numFmtId="0" fontId="5" fillId="6" borderId="8" xfId="2" applyFont="1" applyFill="1" applyBorder="1" applyAlignment="1">
      <alignment horizontal="left" vertical="top" wrapText="1"/>
    </xf>
    <xf numFmtId="0" fontId="11" fillId="2" borderId="5" xfId="2" applyFont="1" applyFill="1" applyBorder="1" applyAlignment="1">
      <alignment horizontal="left" vertical="top" wrapText="1"/>
    </xf>
    <xf numFmtId="14" fontId="13" fillId="6" borderId="0" xfId="2" applyNumberFormat="1" applyFont="1" applyFill="1" applyAlignment="1">
      <alignment horizontal="right" vertical="center"/>
    </xf>
    <xf numFmtId="1" fontId="9" fillId="11" borderId="4" xfId="2" applyNumberFormat="1" applyFont="1" applyFill="1" applyBorder="1" applyAlignment="1">
      <alignment horizontal="center" vertical="top"/>
    </xf>
    <xf numFmtId="1" fontId="9" fillId="11" borderId="6" xfId="2" applyNumberFormat="1" applyFont="1" applyFill="1" applyBorder="1" applyAlignment="1">
      <alignment horizontal="center" vertical="top"/>
    </xf>
    <xf numFmtId="0" fontId="5" fillId="12" borderId="7" xfId="2" applyFont="1" applyFill="1" applyBorder="1" applyAlignment="1">
      <alignment horizontal="left" vertical="top" wrapText="1"/>
    </xf>
    <xf numFmtId="0" fontId="5" fillId="13" borderId="7" xfId="2" applyFont="1" applyFill="1" applyBorder="1" applyAlignment="1">
      <alignment horizontal="left" vertical="top" wrapText="1"/>
    </xf>
    <xf numFmtId="4" fontId="1" fillId="12" borderId="3" xfId="2" applyNumberFormat="1" applyFill="1" applyBorder="1" applyAlignment="1">
      <alignment horizontal="center" vertical="top"/>
    </xf>
    <xf numFmtId="0" fontId="1" fillId="12" borderId="17" xfId="2" applyFill="1" applyBorder="1" applyAlignment="1">
      <alignment horizontal="center" vertical="top"/>
    </xf>
    <xf numFmtId="0" fontId="1" fillId="13" borderId="1" xfId="2" applyFill="1" applyBorder="1" applyAlignment="1">
      <alignment horizontal="left" vertical="top" wrapText="1"/>
    </xf>
    <xf numFmtId="0" fontId="9" fillId="13" borderId="3" xfId="2" applyFont="1" applyFill="1" applyBorder="1" applyAlignment="1">
      <alignment horizontal="center" vertical="top"/>
    </xf>
    <xf numFmtId="0" fontId="1" fillId="0" borderId="1" xfId="2" applyFill="1" applyBorder="1" applyAlignment="1">
      <alignment horizontal="center" vertical="top"/>
    </xf>
    <xf numFmtId="4" fontId="37" fillId="0" borderId="3" xfId="2" applyNumberFormat="1" applyFont="1" applyBorder="1" applyAlignment="1">
      <alignment horizontal="right" vertical="top"/>
    </xf>
    <xf numFmtId="4" fontId="37" fillId="12" borderId="3" xfId="2" applyNumberFormat="1" applyFont="1" applyFill="1" applyBorder="1" applyAlignment="1">
      <alignment horizontal="right" vertical="top"/>
    </xf>
    <xf numFmtId="4" fontId="37" fillId="13" borderId="3" xfId="2" applyNumberFormat="1" applyFont="1" applyFill="1" applyBorder="1" applyAlignment="1">
      <alignment horizontal="right" vertical="top"/>
    </xf>
    <xf numFmtId="4" fontId="37" fillId="0" borderId="3" xfId="2" applyNumberFormat="1" applyFont="1" applyFill="1" applyBorder="1" applyAlignment="1">
      <alignment horizontal="right" vertical="top"/>
    </xf>
    <xf numFmtId="4" fontId="37" fillId="6" borderId="3" xfId="2" applyNumberFormat="1" applyFont="1" applyFill="1" applyBorder="1" applyAlignment="1">
      <alignment horizontal="right" vertical="top"/>
    </xf>
    <xf numFmtId="0" fontId="1" fillId="6" borderId="0" xfId="2" applyFill="1" applyAlignment="1" applyProtection="1">
      <alignment horizontal="right" vertical="top"/>
    </xf>
    <xf numFmtId="0" fontId="1" fillId="6" borderId="0" xfId="2" applyFill="1" applyAlignment="1" applyProtection="1">
      <alignment horizontal="left"/>
    </xf>
    <xf numFmtId="4" fontId="52" fillId="10" borderId="0" xfId="2" applyNumberFormat="1" applyFont="1" applyFill="1" applyAlignment="1" applyProtection="1">
      <alignment horizontal="right" vertical="top" wrapText="1"/>
    </xf>
    <xf numFmtId="4" fontId="25" fillId="10" borderId="0" xfId="2" applyNumberFormat="1" applyFont="1" applyFill="1" applyAlignment="1" applyProtection="1">
      <alignment horizontal="right" vertical="top" wrapText="1"/>
    </xf>
    <xf numFmtId="0" fontId="1" fillId="6" borderId="0" xfId="2" applyFill="1" applyProtection="1"/>
    <xf numFmtId="0" fontId="1" fillId="0" borderId="0" xfId="2" applyAlignment="1" applyProtection="1">
      <alignment horizontal="right" vertical="top"/>
    </xf>
    <xf numFmtId="0" fontId="1" fillId="0" borderId="0" xfId="2" applyAlignment="1" applyProtection="1">
      <alignment horizontal="left"/>
    </xf>
    <xf numFmtId="0" fontId="1" fillId="0" borderId="0" xfId="2" applyProtection="1"/>
    <xf numFmtId="4" fontId="20" fillId="0" borderId="3" xfId="2" applyNumberFormat="1" applyFont="1" applyFill="1" applyBorder="1" applyAlignment="1">
      <alignment horizontal="right" vertical="top"/>
    </xf>
    <xf numFmtId="4" fontId="20" fillId="13" borderId="3" xfId="2" applyNumberFormat="1" applyFont="1" applyFill="1" applyBorder="1" applyAlignment="1">
      <alignment horizontal="right" vertical="top"/>
    </xf>
    <xf numFmtId="0" fontId="52" fillId="10" borderId="18" xfId="2" applyFont="1" applyFill="1" applyBorder="1" applyAlignment="1" applyProtection="1">
      <alignment horizontal="center" vertical="top" wrapText="1"/>
    </xf>
    <xf numFmtId="0" fontId="52" fillId="10" borderId="0" xfId="2" applyFont="1" applyFill="1" applyAlignment="1" applyProtection="1">
      <alignment horizontal="center" vertical="top" wrapText="1"/>
    </xf>
    <xf numFmtId="0" fontId="35" fillId="6" borderId="0" xfId="2" quotePrefix="1" applyFont="1" applyFill="1" applyAlignment="1">
      <alignment horizontal="left" vertical="top" wrapText="1"/>
    </xf>
    <xf numFmtId="0" fontId="35" fillId="6" borderId="0" xfId="2" quotePrefix="1" applyFont="1" applyFill="1" applyAlignment="1">
      <alignment horizontal="left" vertical="top"/>
    </xf>
    <xf numFmtId="0" fontId="2" fillId="6" borderId="0" xfId="2" applyFont="1" applyFill="1" applyAlignment="1">
      <alignment horizontal="center" vertical="center"/>
    </xf>
    <xf numFmtId="0" fontId="3" fillId="6" borderId="0" xfId="2" applyFont="1" applyFill="1" applyAlignment="1">
      <alignment horizontal="center" vertical="center"/>
    </xf>
    <xf numFmtId="0" fontId="4" fillId="6" borderId="0" xfId="2" applyFont="1" applyFill="1" applyAlignment="1">
      <alignment horizontal="center" vertical="center"/>
    </xf>
    <xf numFmtId="0" fontId="5" fillId="6" borderId="0" xfId="2" applyFont="1" applyFill="1" applyAlignment="1">
      <alignment horizontal="center" vertical="center"/>
    </xf>
    <xf numFmtId="0" fontId="5" fillId="6" borderId="0" xfId="2" applyFont="1" applyFill="1" applyAlignment="1">
      <alignment horizontal="center" vertical="top" wrapText="1"/>
    </xf>
    <xf numFmtId="0" fontId="32" fillId="6" borderId="9" xfId="0" applyFont="1" applyFill="1" applyBorder="1" applyAlignment="1">
      <alignment horizontal="center" vertical="center" wrapText="1"/>
    </xf>
    <xf numFmtId="0" fontId="32" fillId="6" borderId="0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3"/>
    <cellStyle name="Обычный 2 2" xfId="2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8.png"/><Relationship Id="rId21" Type="http://schemas.openxmlformats.org/officeDocument/2006/relationships/image" Target="../media/image21.png"/><Relationship Id="rId34" Type="http://schemas.openxmlformats.org/officeDocument/2006/relationships/image" Target="../media/image33.png"/><Relationship Id="rId42" Type="http://schemas.openxmlformats.org/officeDocument/2006/relationships/hyperlink" Target="https://www.instagram.com/meratech.video/" TargetMode="External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microsoft.com/office/2007/relationships/hdphoto" Target="../media/hdphoto1.wdp"/><Relationship Id="rId37" Type="http://schemas.openxmlformats.org/officeDocument/2006/relationships/image" Target="../media/image36.png"/><Relationship Id="rId40" Type="http://schemas.openxmlformats.org/officeDocument/2006/relationships/image" Target="../media/image39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2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4.png"/><Relationship Id="rId43" Type="http://schemas.openxmlformats.org/officeDocument/2006/relationships/image" Target="../media/image41.png"/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2.png"/><Relationship Id="rId38" Type="http://schemas.openxmlformats.org/officeDocument/2006/relationships/image" Target="../media/image37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8.png"/><Relationship Id="rId3" Type="http://schemas.openxmlformats.org/officeDocument/2006/relationships/image" Target="../media/image43.png"/><Relationship Id="rId7" Type="http://schemas.openxmlformats.org/officeDocument/2006/relationships/image" Target="../media/image47.png"/><Relationship Id="rId2" Type="http://schemas.openxmlformats.org/officeDocument/2006/relationships/image" Target="../media/image1.png"/><Relationship Id="rId1" Type="http://schemas.openxmlformats.org/officeDocument/2006/relationships/hyperlink" Target="https://meratech.video/" TargetMode="External"/><Relationship Id="rId6" Type="http://schemas.openxmlformats.org/officeDocument/2006/relationships/image" Target="../media/image46.png"/><Relationship Id="rId5" Type="http://schemas.openxmlformats.org/officeDocument/2006/relationships/image" Target="../media/image45.png"/><Relationship Id="rId4" Type="http://schemas.openxmlformats.org/officeDocument/2006/relationships/image" Target="../media/image44.png"/><Relationship Id="rId9" Type="http://schemas.openxmlformats.org/officeDocument/2006/relationships/image" Target="../media/image49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meratech.by/warranty" TargetMode="External"/><Relationship Id="rId2" Type="http://schemas.openxmlformats.org/officeDocument/2006/relationships/image" Target="../media/image5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38100</xdr:rowOff>
    </xdr:from>
    <xdr:to>
      <xdr:col>3</xdr:col>
      <xdr:colOff>990300</xdr:colOff>
      <xdr:row>5</xdr:row>
      <xdr:rowOff>3010</xdr:rowOff>
    </xdr:to>
    <xdr:pic>
      <xdr:nvPicPr>
        <xdr:cNvPr id="44" name="Рисунок 43">
          <a:extLst>
            <a:ext uri="{FF2B5EF4-FFF2-40B4-BE49-F238E27FC236}">
              <a16:creationId xmlns:a16="http://schemas.microsoft.com/office/drawing/2014/main" xmlns="" id="{7562656A-8555-4333-9AFC-949F50E75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0" y="38100"/>
          <a:ext cx="2400000" cy="132698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237</xdr:row>
      <xdr:rowOff>9525</xdr:rowOff>
    </xdr:from>
    <xdr:to>
      <xdr:col>0</xdr:col>
      <xdr:colOff>537784</xdr:colOff>
      <xdr:row>237</xdr:row>
      <xdr:rowOff>419100</xdr:rowOff>
    </xdr:to>
    <xdr:pic>
      <xdr:nvPicPr>
        <xdr:cNvPr id="46" name="Рисунок 45">
          <a:extLst>
            <a:ext uri="{FF2B5EF4-FFF2-40B4-BE49-F238E27FC236}">
              <a16:creationId xmlns:a16="http://schemas.microsoft.com/office/drawing/2014/main" xmlns="" id="{4372D7DB-46EC-41BE-9327-671A4BBA1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77495400"/>
          <a:ext cx="461584" cy="4095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236</xdr:row>
      <xdr:rowOff>19050</xdr:rowOff>
    </xdr:from>
    <xdr:to>
      <xdr:col>0</xdr:col>
      <xdr:colOff>428801</xdr:colOff>
      <xdr:row>236</xdr:row>
      <xdr:rowOff>314325</xdr:rowOff>
    </xdr:to>
    <xdr:pic>
      <xdr:nvPicPr>
        <xdr:cNvPr id="47" name="Рисунок 46">
          <a:extLst>
            <a:ext uri="{FF2B5EF4-FFF2-40B4-BE49-F238E27FC236}">
              <a16:creationId xmlns:a16="http://schemas.microsoft.com/office/drawing/2014/main" xmlns="" id="{232DDD3A-BB63-49FE-B80E-D3EDE1851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" y="76962000"/>
          <a:ext cx="333551" cy="295275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142876</xdr:colOff>
      <xdr:row>234</xdr:row>
      <xdr:rowOff>19050</xdr:rowOff>
    </xdr:from>
    <xdr:to>
      <xdr:col>0</xdr:col>
      <xdr:colOff>448368</xdr:colOff>
      <xdr:row>234</xdr:row>
      <xdr:rowOff>485775</xdr:rowOff>
    </xdr:to>
    <xdr:pic>
      <xdr:nvPicPr>
        <xdr:cNvPr id="48" name="Рисунок 47">
          <a:extLst>
            <a:ext uri="{FF2B5EF4-FFF2-40B4-BE49-F238E27FC236}">
              <a16:creationId xmlns:a16="http://schemas.microsoft.com/office/drawing/2014/main" xmlns="" id="{951057CC-DD11-4AA7-9D67-5FB1405F0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2876" y="75876150"/>
          <a:ext cx="305492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233</xdr:row>
      <xdr:rowOff>28575</xdr:rowOff>
    </xdr:from>
    <xdr:to>
      <xdr:col>0</xdr:col>
      <xdr:colOff>447675</xdr:colOff>
      <xdr:row>233</xdr:row>
      <xdr:rowOff>396566</xdr:rowOff>
    </xdr:to>
    <xdr:pic>
      <xdr:nvPicPr>
        <xdr:cNvPr id="49" name="Рисунок 48">
          <a:extLst>
            <a:ext uri="{FF2B5EF4-FFF2-40B4-BE49-F238E27FC236}">
              <a16:creationId xmlns:a16="http://schemas.microsoft.com/office/drawing/2014/main" xmlns="" id="{A49BAB32-7B1C-4645-BC28-F26085825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3350" y="75342750"/>
          <a:ext cx="314325" cy="367991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232</xdr:row>
      <xdr:rowOff>76201</xdr:rowOff>
    </xdr:from>
    <xdr:to>
      <xdr:col>0</xdr:col>
      <xdr:colOff>419101</xdr:colOff>
      <xdr:row>232</xdr:row>
      <xdr:rowOff>406401</xdr:rowOff>
    </xdr:to>
    <xdr:pic>
      <xdr:nvPicPr>
        <xdr:cNvPr id="50" name="Рисунок 49">
          <a:extLst>
            <a:ext uri="{FF2B5EF4-FFF2-40B4-BE49-F238E27FC236}">
              <a16:creationId xmlns:a16="http://schemas.microsoft.com/office/drawing/2014/main" xmlns="" id="{8E285F9B-76EC-4CA2-9A2E-E5A9D9FAE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4301" y="74847451"/>
          <a:ext cx="304800" cy="3302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231</xdr:row>
      <xdr:rowOff>9525</xdr:rowOff>
    </xdr:from>
    <xdr:to>
      <xdr:col>0</xdr:col>
      <xdr:colOff>463130</xdr:colOff>
      <xdr:row>232</xdr:row>
      <xdr:rowOff>0</xdr:rowOff>
    </xdr:to>
    <xdr:pic>
      <xdr:nvPicPr>
        <xdr:cNvPr id="51" name="Рисунок 50">
          <a:extLst>
            <a:ext uri="{FF2B5EF4-FFF2-40B4-BE49-F238E27FC236}">
              <a16:creationId xmlns:a16="http://schemas.microsoft.com/office/drawing/2014/main" xmlns="" id="{26D32D7D-6BC9-4255-B82A-DFAECC5FC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5725" y="73152000"/>
          <a:ext cx="377405" cy="40005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230</xdr:row>
      <xdr:rowOff>19050</xdr:rowOff>
    </xdr:from>
    <xdr:to>
      <xdr:col>0</xdr:col>
      <xdr:colOff>502668</xdr:colOff>
      <xdr:row>230</xdr:row>
      <xdr:rowOff>400050</xdr:rowOff>
    </xdr:to>
    <xdr:pic>
      <xdr:nvPicPr>
        <xdr:cNvPr id="52" name="Рисунок 51">
          <a:extLst>
            <a:ext uri="{FF2B5EF4-FFF2-40B4-BE49-F238E27FC236}">
              <a16:creationId xmlns:a16="http://schemas.microsoft.com/office/drawing/2014/main" xmlns="" id="{D810D203-6DB7-49F7-9C3D-31F154142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5725" y="72675750"/>
          <a:ext cx="416943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229</xdr:row>
      <xdr:rowOff>38100</xdr:rowOff>
    </xdr:from>
    <xdr:to>
      <xdr:col>0</xdr:col>
      <xdr:colOff>513603</xdr:colOff>
      <xdr:row>229</xdr:row>
      <xdr:rowOff>342900</xdr:rowOff>
    </xdr:to>
    <xdr:pic>
      <xdr:nvPicPr>
        <xdr:cNvPr id="53" name="Рисунок 52">
          <a:extLst>
            <a:ext uri="{FF2B5EF4-FFF2-40B4-BE49-F238E27FC236}">
              <a16:creationId xmlns:a16="http://schemas.microsoft.com/office/drawing/2014/main" xmlns="" id="{89207980-52B7-4ED3-B506-907909AD0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5250" y="72313800"/>
          <a:ext cx="418353" cy="3048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227</xdr:row>
      <xdr:rowOff>47625</xdr:rowOff>
    </xdr:from>
    <xdr:to>
      <xdr:col>0</xdr:col>
      <xdr:colOff>547181</xdr:colOff>
      <xdr:row>227</xdr:row>
      <xdr:rowOff>342900</xdr:rowOff>
    </xdr:to>
    <xdr:pic>
      <xdr:nvPicPr>
        <xdr:cNvPr id="54" name="Рисунок 53">
          <a:extLst>
            <a:ext uri="{FF2B5EF4-FFF2-40B4-BE49-F238E27FC236}">
              <a16:creationId xmlns:a16="http://schemas.microsoft.com/office/drawing/2014/main" xmlns="" id="{681C782C-4F3F-4DFB-9AFA-AE293A231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7150" y="68494275"/>
          <a:ext cx="490031" cy="29527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225</xdr:row>
      <xdr:rowOff>95252</xdr:rowOff>
    </xdr:from>
    <xdr:to>
      <xdr:col>0</xdr:col>
      <xdr:colOff>457201</xdr:colOff>
      <xdr:row>225</xdr:row>
      <xdr:rowOff>326940</xdr:rowOff>
    </xdr:to>
    <xdr:pic>
      <xdr:nvPicPr>
        <xdr:cNvPr id="55" name="Рисунок 54">
          <a:extLst>
            <a:ext uri="{FF2B5EF4-FFF2-40B4-BE49-F238E27FC236}">
              <a16:creationId xmlns:a16="http://schemas.microsoft.com/office/drawing/2014/main" xmlns="" id="{D23C20A3-72BF-4601-9E63-3323CA303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6201" y="67456052"/>
          <a:ext cx="381000" cy="231688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224</xdr:row>
      <xdr:rowOff>85725</xdr:rowOff>
    </xdr:from>
    <xdr:to>
      <xdr:col>0</xdr:col>
      <xdr:colOff>467915</xdr:colOff>
      <xdr:row>224</xdr:row>
      <xdr:rowOff>323850</xdr:rowOff>
    </xdr:to>
    <xdr:pic>
      <xdr:nvPicPr>
        <xdr:cNvPr id="56" name="Рисунок 55">
          <a:extLst>
            <a:ext uri="{FF2B5EF4-FFF2-40B4-BE49-F238E27FC236}">
              <a16:creationId xmlns:a16="http://schemas.microsoft.com/office/drawing/2014/main" xmlns="" id="{35800647-B0F1-4753-B210-D7649D1FC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04775" y="66903600"/>
          <a:ext cx="363140" cy="238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195</xdr:row>
      <xdr:rowOff>0</xdr:rowOff>
    </xdr:from>
    <xdr:to>
      <xdr:col>1</xdr:col>
      <xdr:colOff>1154</xdr:colOff>
      <xdr:row>195</xdr:row>
      <xdr:rowOff>200025</xdr:rowOff>
    </xdr:to>
    <xdr:pic>
      <xdr:nvPicPr>
        <xdr:cNvPr id="57" name="Рисунок 56">
          <a:extLst>
            <a:ext uri="{FF2B5EF4-FFF2-40B4-BE49-F238E27FC236}">
              <a16:creationId xmlns:a16="http://schemas.microsoft.com/office/drawing/2014/main" xmlns="" id="{A30322A4-C70F-4551-B047-00A1D3FFD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7625" y="58235850"/>
          <a:ext cx="509154" cy="20002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186</xdr:row>
      <xdr:rowOff>123825</xdr:rowOff>
    </xdr:from>
    <xdr:to>
      <xdr:col>0</xdr:col>
      <xdr:colOff>234463</xdr:colOff>
      <xdr:row>187</xdr:row>
      <xdr:rowOff>361950</xdr:rowOff>
    </xdr:to>
    <xdr:pic>
      <xdr:nvPicPr>
        <xdr:cNvPr id="58" name="Рисунок 57">
          <a:extLst>
            <a:ext uri="{FF2B5EF4-FFF2-40B4-BE49-F238E27FC236}">
              <a16:creationId xmlns:a16="http://schemas.microsoft.com/office/drawing/2014/main" xmlns="" id="{1BF1C969-9549-4B61-A5AD-535B6EA03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" y="58388250"/>
          <a:ext cx="234462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238126</xdr:colOff>
      <xdr:row>184</xdr:row>
      <xdr:rowOff>142877</xdr:rowOff>
    </xdr:from>
    <xdr:to>
      <xdr:col>0</xdr:col>
      <xdr:colOff>535748</xdr:colOff>
      <xdr:row>185</xdr:row>
      <xdr:rowOff>180976</xdr:rowOff>
    </xdr:to>
    <xdr:pic>
      <xdr:nvPicPr>
        <xdr:cNvPr id="59" name="Рисунок 58">
          <a:extLst>
            <a:ext uri="{FF2B5EF4-FFF2-40B4-BE49-F238E27FC236}">
              <a16:creationId xmlns:a16="http://schemas.microsoft.com/office/drawing/2014/main" xmlns="" id="{8FE6D491-82E8-469D-8974-AEA75CEA1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38126" y="55349777"/>
          <a:ext cx="297622" cy="466724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179</xdr:row>
      <xdr:rowOff>152400</xdr:rowOff>
    </xdr:from>
    <xdr:to>
      <xdr:col>0</xdr:col>
      <xdr:colOff>400050</xdr:colOff>
      <xdr:row>179</xdr:row>
      <xdr:rowOff>418001</xdr:rowOff>
    </xdr:to>
    <xdr:pic>
      <xdr:nvPicPr>
        <xdr:cNvPr id="60" name="Рисунок 59">
          <a:extLst>
            <a:ext uri="{FF2B5EF4-FFF2-40B4-BE49-F238E27FC236}">
              <a16:creationId xmlns:a16="http://schemas.microsoft.com/office/drawing/2014/main" xmlns="" id="{117282C5-933D-406C-AAF8-1CDACABF4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23825" y="52149375"/>
          <a:ext cx="276225" cy="265601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139</xdr:row>
      <xdr:rowOff>200025</xdr:rowOff>
    </xdr:from>
    <xdr:to>
      <xdr:col>0</xdr:col>
      <xdr:colOff>481380</xdr:colOff>
      <xdr:row>140</xdr:row>
      <xdr:rowOff>180975</xdr:rowOff>
    </xdr:to>
    <xdr:pic>
      <xdr:nvPicPr>
        <xdr:cNvPr id="61" name="Рисунок 60">
          <a:extLst>
            <a:ext uri="{FF2B5EF4-FFF2-40B4-BE49-F238E27FC236}">
              <a16:creationId xmlns:a16="http://schemas.microsoft.com/office/drawing/2014/main" xmlns="" id="{990D7F6D-F908-4B87-A56B-630C0FD22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5726" y="39147750"/>
          <a:ext cx="395654" cy="3429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135</xdr:row>
      <xdr:rowOff>219075</xdr:rowOff>
    </xdr:from>
    <xdr:to>
      <xdr:col>0</xdr:col>
      <xdr:colOff>504825</xdr:colOff>
      <xdr:row>135</xdr:row>
      <xdr:rowOff>504683</xdr:rowOff>
    </xdr:to>
    <xdr:pic>
      <xdr:nvPicPr>
        <xdr:cNvPr id="62" name="Рисунок 61">
          <a:extLst>
            <a:ext uri="{FF2B5EF4-FFF2-40B4-BE49-F238E27FC236}">
              <a16:creationId xmlns:a16="http://schemas.microsoft.com/office/drawing/2014/main" xmlns="" id="{5A125B31-8861-43B9-B59B-ABAB13A7D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38100" y="37814250"/>
          <a:ext cx="466725" cy="285608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133</xdr:row>
      <xdr:rowOff>200025</xdr:rowOff>
    </xdr:from>
    <xdr:to>
      <xdr:col>0</xdr:col>
      <xdr:colOff>476250</xdr:colOff>
      <xdr:row>134</xdr:row>
      <xdr:rowOff>37949</xdr:rowOff>
    </xdr:to>
    <xdr:pic>
      <xdr:nvPicPr>
        <xdr:cNvPr id="64" name="Рисунок 63">
          <a:extLst>
            <a:ext uri="{FF2B5EF4-FFF2-40B4-BE49-F238E27FC236}">
              <a16:creationId xmlns:a16="http://schemas.microsoft.com/office/drawing/2014/main" xmlns="" id="{10218694-10B5-43C6-A620-5AD648960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6675" y="40405050"/>
          <a:ext cx="409575" cy="266549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123826</xdr:colOff>
      <xdr:row>102</xdr:row>
      <xdr:rowOff>247651</xdr:rowOff>
    </xdr:from>
    <xdr:to>
      <xdr:col>0</xdr:col>
      <xdr:colOff>514766</xdr:colOff>
      <xdr:row>103</xdr:row>
      <xdr:rowOff>190501</xdr:rowOff>
    </xdr:to>
    <xdr:pic>
      <xdr:nvPicPr>
        <xdr:cNvPr id="65" name="Рисунок 64">
          <a:extLst>
            <a:ext uri="{FF2B5EF4-FFF2-40B4-BE49-F238E27FC236}">
              <a16:creationId xmlns:a16="http://schemas.microsoft.com/office/drawing/2014/main" xmlns="" id="{ADB97757-3FC6-4083-AE6B-E668E2097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23826" y="28622626"/>
          <a:ext cx="390940" cy="3048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58</xdr:row>
      <xdr:rowOff>314326</xdr:rowOff>
    </xdr:from>
    <xdr:to>
      <xdr:col>0</xdr:col>
      <xdr:colOff>528017</xdr:colOff>
      <xdr:row>59</xdr:row>
      <xdr:rowOff>200026</xdr:rowOff>
    </xdr:to>
    <xdr:pic>
      <xdr:nvPicPr>
        <xdr:cNvPr id="66" name="Рисунок 65">
          <a:extLst>
            <a:ext uri="{FF2B5EF4-FFF2-40B4-BE49-F238E27FC236}">
              <a16:creationId xmlns:a16="http://schemas.microsoft.com/office/drawing/2014/main" xmlns="" id="{E24B1ED5-E34F-4D6C-B740-AB10DA964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38100" y="16097251"/>
          <a:ext cx="489917" cy="2476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44</xdr:row>
      <xdr:rowOff>9526</xdr:rowOff>
    </xdr:from>
    <xdr:to>
      <xdr:col>0</xdr:col>
      <xdr:colOff>542926</xdr:colOff>
      <xdr:row>44</xdr:row>
      <xdr:rowOff>220171</xdr:rowOff>
    </xdr:to>
    <xdr:pic>
      <xdr:nvPicPr>
        <xdr:cNvPr id="68" name="Рисунок 67">
          <a:extLst>
            <a:ext uri="{FF2B5EF4-FFF2-40B4-BE49-F238E27FC236}">
              <a16:creationId xmlns:a16="http://schemas.microsoft.com/office/drawing/2014/main" xmlns="" id="{06A3081D-F64F-4725-B407-79B270EC7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47626" y="11649076"/>
          <a:ext cx="495300" cy="21064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38</xdr:row>
      <xdr:rowOff>47625</xdr:rowOff>
    </xdr:from>
    <xdr:to>
      <xdr:col>0</xdr:col>
      <xdr:colOff>438150</xdr:colOff>
      <xdr:row>38</xdr:row>
      <xdr:rowOff>401687</xdr:rowOff>
    </xdr:to>
    <xdr:pic>
      <xdr:nvPicPr>
        <xdr:cNvPr id="69" name="Рисунок 68">
          <a:extLst>
            <a:ext uri="{FF2B5EF4-FFF2-40B4-BE49-F238E27FC236}">
              <a16:creationId xmlns:a16="http://schemas.microsoft.com/office/drawing/2014/main" xmlns="" id="{2D482AF3-9BB1-4F0B-A4ED-6265C513BE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66675" y="10601325"/>
          <a:ext cx="371475" cy="354062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34</xdr:row>
      <xdr:rowOff>66676</xdr:rowOff>
    </xdr:from>
    <xdr:to>
      <xdr:col>0</xdr:col>
      <xdr:colOff>473076</xdr:colOff>
      <xdr:row>34</xdr:row>
      <xdr:rowOff>409576</xdr:rowOff>
    </xdr:to>
    <xdr:pic>
      <xdr:nvPicPr>
        <xdr:cNvPr id="70" name="Рисунок 69">
          <a:extLst>
            <a:ext uri="{FF2B5EF4-FFF2-40B4-BE49-F238E27FC236}">
              <a16:creationId xmlns:a16="http://schemas.microsoft.com/office/drawing/2014/main" xmlns="" id="{0387DB34-1D3B-4A98-8117-8CF11CDE4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66676" y="9172576"/>
          <a:ext cx="406400" cy="3429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30</xdr:row>
      <xdr:rowOff>76200</xdr:rowOff>
    </xdr:from>
    <xdr:to>
      <xdr:col>0</xdr:col>
      <xdr:colOff>533400</xdr:colOff>
      <xdr:row>30</xdr:row>
      <xdr:rowOff>353039</xdr:rowOff>
    </xdr:to>
    <xdr:pic>
      <xdr:nvPicPr>
        <xdr:cNvPr id="71" name="Рисунок 70">
          <a:extLst>
            <a:ext uri="{FF2B5EF4-FFF2-40B4-BE49-F238E27FC236}">
              <a16:creationId xmlns:a16="http://schemas.microsoft.com/office/drawing/2014/main" xmlns="" id="{E70D02DF-52E6-4964-BCEA-068A7197A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28575" y="8067675"/>
          <a:ext cx="504825" cy="27683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22</xdr:row>
      <xdr:rowOff>38100</xdr:rowOff>
    </xdr:from>
    <xdr:to>
      <xdr:col>0</xdr:col>
      <xdr:colOff>428625</xdr:colOff>
      <xdr:row>23</xdr:row>
      <xdr:rowOff>139160</xdr:rowOff>
    </xdr:to>
    <xdr:pic>
      <xdr:nvPicPr>
        <xdr:cNvPr id="72" name="Рисунок 71">
          <a:extLst>
            <a:ext uri="{FF2B5EF4-FFF2-40B4-BE49-F238E27FC236}">
              <a16:creationId xmlns:a16="http://schemas.microsoft.com/office/drawing/2014/main" xmlns="" id="{1A914FCD-711A-4DD3-AF3A-D169C042D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38101" y="5953125"/>
          <a:ext cx="390524" cy="37728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15</xdr:row>
      <xdr:rowOff>66675</xdr:rowOff>
    </xdr:from>
    <xdr:to>
      <xdr:col>0</xdr:col>
      <xdr:colOff>482373</xdr:colOff>
      <xdr:row>16</xdr:row>
      <xdr:rowOff>104775</xdr:rowOff>
    </xdr:to>
    <xdr:pic>
      <xdr:nvPicPr>
        <xdr:cNvPr id="73" name="Рисунок 72">
          <a:extLst>
            <a:ext uri="{FF2B5EF4-FFF2-40B4-BE49-F238E27FC236}">
              <a16:creationId xmlns:a16="http://schemas.microsoft.com/office/drawing/2014/main" xmlns="" id="{DCFA9EB9-9DE6-410C-AEC8-348041CF4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85725" y="3886200"/>
          <a:ext cx="396648" cy="3143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8</xdr:row>
      <xdr:rowOff>85725</xdr:rowOff>
    </xdr:from>
    <xdr:to>
      <xdr:col>0</xdr:col>
      <xdr:colOff>523875</xdr:colOff>
      <xdr:row>9</xdr:row>
      <xdr:rowOff>82262</xdr:rowOff>
    </xdr:to>
    <xdr:pic>
      <xdr:nvPicPr>
        <xdr:cNvPr id="74" name="Рисунок 73">
          <a:extLst>
            <a:ext uri="{FF2B5EF4-FFF2-40B4-BE49-F238E27FC236}">
              <a16:creationId xmlns:a16="http://schemas.microsoft.com/office/drawing/2014/main" xmlns="" id="{39FEA4F0-DB49-4138-AB1C-1C8D16FB8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95250" y="2105025"/>
          <a:ext cx="428625" cy="272762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176</xdr:row>
      <xdr:rowOff>142875</xdr:rowOff>
    </xdr:from>
    <xdr:to>
      <xdr:col>0</xdr:col>
      <xdr:colOff>438150</xdr:colOff>
      <xdr:row>176</xdr:row>
      <xdr:rowOff>400050</xdr:rowOff>
    </xdr:to>
    <xdr:pic>
      <xdr:nvPicPr>
        <xdr:cNvPr id="63" name="图片 7" descr="C:\Users\z05278\AppData\Local\Microsoft\Windows\INetCache\Content.Word\双目支架海外 (2).png">
          <a:extLst>
            <a:ext uri="{FF2B5EF4-FFF2-40B4-BE49-F238E27FC236}">
              <a16:creationId xmlns:a16="http://schemas.microsoft.com/office/drawing/2014/main" xmlns="" id="{CCA70B40-B5D9-41FC-AB0B-44D7131EABCB}"/>
            </a:ext>
          </a:extLst>
        </xdr:cNvPr>
        <xdr:cNvPicPr/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36" t="39622" r="25882" b="12997"/>
        <a:stretch>
          <a:fillRect/>
        </a:stretch>
      </xdr:blipFill>
      <xdr:spPr>
        <a:xfrm>
          <a:off x="104775" y="50653950"/>
          <a:ext cx="333375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142875</xdr:colOff>
      <xdr:row>177</xdr:row>
      <xdr:rowOff>161925</xdr:rowOff>
    </xdr:from>
    <xdr:to>
      <xdr:col>0</xdr:col>
      <xdr:colOff>449978</xdr:colOff>
      <xdr:row>177</xdr:row>
      <xdr:rowOff>333375</xdr:rowOff>
    </xdr:to>
    <xdr:pic>
      <xdr:nvPicPr>
        <xdr:cNvPr id="67" name="图片 12">
          <a:extLst>
            <a:ext uri="{FF2B5EF4-FFF2-40B4-BE49-F238E27FC236}">
              <a16:creationId xmlns:a16="http://schemas.microsoft.com/office/drawing/2014/main" xmlns="" id="{748F1435-B290-4313-8F03-0860AB751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76" t="31529" r="18773" b="21943"/>
        <a:stretch>
          <a:fillRect/>
        </a:stretch>
      </xdr:blipFill>
      <xdr:spPr>
        <a:xfrm>
          <a:off x="142875" y="51168300"/>
          <a:ext cx="307103" cy="17145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178</xdr:row>
      <xdr:rowOff>161925</xdr:rowOff>
    </xdr:from>
    <xdr:to>
      <xdr:col>0</xdr:col>
      <xdr:colOff>428625</xdr:colOff>
      <xdr:row>178</xdr:row>
      <xdr:rowOff>390525</xdr:rowOff>
    </xdr:to>
    <xdr:pic>
      <xdr:nvPicPr>
        <xdr:cNvPr id="75" name="图片 11">
          <a:extLst>
            <a:ext uri="{FF2B5EF4-FFF2-40B4-BE49-F238E27FC236}">
              <a16:creationId xmlns:a16="http://schemas.microsoft.com/office/drawing/2014/main" xmlns="" id="{B1202A1E-DD42-48EC-A6D2-58235DE83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BEBA8EAE-BF5A-486C-A8C5-ECC9F3942E4B}">
              <a14:imgProps xmlns:a14="http://schemas.microsoft.com/office/drawing/2010/main">
                <a14:imgLayer r:embed="rId32">
                  <a14:imgEffect>
                    <a14:backgroundRemoval t="0" b="100000" l="3916" r="9126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51663600"/>
          <a:ext cx="295275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187</xdr:row>
      <xdr:rowOff>361951</xdr:rowOff>
    </xdr:from>
    <xdr:to>
      <xdr:col>0</xdr:col>
      <xdr:colOff>530878</xdr:colOff>
      <xdr:row>188</xdr:row>
      <xdr:rowOff>333375</xdr:rowOff>
    </xdr:to>
    <xdr:pic>
      <xdr:nvPicPr>
        <xdr:cNvPr id="76" name="Рисунок 75">
          <a:extLst>
            <a:ext uri="{FF2B5EF4-FFF2-40B4-BE49-F238E27FC236}">
              <a16:creationId xmlns:a16="http://schemas.microsoft.com/office/drawing/2014/main" xmlns="" id="{D29B6B2C-8282-4780-88F6-75CFC6266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219075" y="56445151"/>
          <a:ext cx="311803" cy="400049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191</xdr:row>
      <xdr:rowOff>28575</xdr:rowOff>
    </xdr:from>
    <xdr:to>
      <xdr:col>0</xdr:col>
      <xdr:colOff>514351</xdr:colOff>
      <xdr:row>191</xdr:row>
      <xdr:rowOff>227678</xdr:rowOff>
    </xdr:to>
    <xdr:pic>
      <xdr:nvPicPr>
        <xdr:cNvPr id="77" name="Рисунок 76">
          <a:extLst>
            <a:ext uri="{FF2B5EF4-FFF2-40B4-BE49-F238E27FC236}">
              <a16:creationId xmlns:a16="http://schemas.microsoft.com/office/drawing/2014/main" xmlns="" id="{A49C9A6D-6E7A-40F4-9469-E35C4608E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57151" y="57426225"/>
          <a:ext cx="457200" cy="199103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238</xdr:row>
      <xdr:rowOff>76200</xdr:rowOff>
    </xdr:from>
    <xdr:to>
      <xdr:col>0</xdr:col>
      <xdr:colOff>455549</xdr:colOff>
      <xdr:row>238</xdr:row>
      <xdr:rowOff>342900</xdr:rowOff>
    </xdr:to>
    <xdr:pic>
      <xdr:nvPicPr>
        <xdr:cNvPr id="78" name="Рисунок 77">
          <a:extLst>
            <a:ext uri="{FF2B5EF4-FFF2-40B4-BE49-F238E27FC236}">
              <a16:creationId xmlns:a16="http://schemas.microsoft.com/office/drawing/2014/main" xmlns="" id="{101BAB96-F369-4244-994A-473DA383F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85725" y="78105000"/>
          <a:ext cx="369824" cy="26670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228</xdr:row>
      <xdr:rowOff>38100</xdr:rowOff>
    </xdr:from>
    <xdr:to>
      <xdr:col>0</xdr:col>
      <xdr:colOff>540900</xdr:colOff>
      <xdr:row>228</xdr:row>
      <xdr:rowOff>466726</xdr:rowOff>
    </xdr:to>
    <xdr:pic>
      <xdr:nvPicPr>
        <xdr:cNvPr id="79" name="Рисунок 78">
          <a:extLst>
            <a:ext uri="{FF2B5EF4-FFF2-40B4-BE49-F238E27FC236}">
              <a16:creationId xmlns:a16="http://schemas.microsoft.com/office/drawing/2014/main" xmlns="" id="{885152B5-5D7B-40E1-BF8A-21A73B49A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6675" y="69027675"/>
          <a:ext cx="474225" cy="428626"/>
        </a:xfrm>
        <a:prstGeom prst="rect">
          <a:avLst/>
        </a:prstGeom>
      </xdr:spPr>
    </xdr:pic>
    <xdr:clientData/>
  </xdr:twoCellAnchor>
  <xdr:oneCellAnchor>
    <xdr:from>
      <xdr:col>0</xdr:col>
      <xdr:colOff>57150</xdr:colOff>
      <xdr:row>223</xdr:row>
      <xdr:rowOff>66675</xdr:rowOff>
    </xdr:from>
    <xdr:ext cx="402337" cy="314325"/>
    <xdr:pic>
      <xdr:nvPicPr>
        <xdr:cNvPr id="80" name="Рисунок 79">
          <a:extLst>
            <a:ext uri="{FF2B5EF4-FFF2-40B4-BE49-F238E27FC236}">
              <a16:creationId xmlns:a16="http://schemas.microsoft.com/office/drawing/2014/main" xmlns="" id="{E6BF263E-F489-4890-ABEA-B736A3CDC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57150" y="66341625"/>
          <a:ext cx="402337" cy="314325"/>
        </a:xfrm>
        <a:prstGeom prst="rect">
          <a:avLst/>
        </a:prstGeom>
      </xdr:spPr>
    </xdr:pic>
    <xdr:clientData/>
  </xdr:oneCellAnchor>
  <xdr:twoCellAnchor editAs="oneCell">
    <xdr:from>
      <xdr:col>0</xdr:col>
      <xdr:colOff>28575</xdr:colOff>
      <xdr:row>182</xdr:row>
      <xdr:rowOff>142875</xdr:rowOff>
    </xdr:from>
    <xdr:to>
      <xdr:col>0</xdr:col>
      <xdr:colOff>361950</xdr:colOff>
      <xdr:row>182</xdr:row>
      <xdr:rowOff>555970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2DF5CF5-538C-46B0-BACC-56D1F65DC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28575" y="54911625"/>
          <a:ext cx="333375" cy="41309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188</xdr:row>
      <xdr:rowOff>409576</xdr:rowOff>
    </xdr:from>
    <xdr:to>
      <xdr:col>0</xdr:col>
      <xdr:colOff>323573</xdr:colOff>
      <xdr:row>189</xdr:row>
      <xdr:rowOff>285750</xdr:rowOff>
    </xdr:to>
    <xdr:pic>
      <xdr:nvPicPr>
        <xdr:cNvPr id="81" name="Рисунок 80">
          <a:extLst>
            <a:ext uri="{FF2B5EF4-FFF2-40B4-BE49-F238E27FC236}">
              <a16:creationId xmlns:a16="http://schemas.microsoft.com/office/drawing/2014/main" xmlns="" id="{54A0D5DE-1913-4586-84BC-775B36C5C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38100" y="56864251"/>
          <a:ext cx="285473" cy="44767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213</xdr:row>
      <xdr:rowOff>142875</xdr:rowOff>
    </xdr:from>
    <xdr:to>
      <xdr:col>0</xdr:col>
      <xdr:colOff>554251</xdr:colOff>
      <xdr:row>213</xdr:row>
      <xdr:rowOff>400050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E1F96BAA-6F48-4431-BBEA-38619624A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9050" y="62626875"/>
          <a:ext cx="535201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226</xdr:row>
      <xdr:rowOff>66676</xdr:rowOff>
    </xdr:from>
    <xdr:to>
      <xdr:col>0</xdr:col>
      <xdr:colOff>522872</xdr:colOff>
      <xdr:row>226</xdr:row>
      <xdr:rowOff>333376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3E128021-0B0D-4147-BD74-40EFECE6E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66675" y="67970401"/>
          <a:ext cx="456197" cy="2667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235</xdr:row>
      <xdr:rowOff>28576</xdr:rowOff>
    </xdr:from>
    <xdr:to>
      <xdr:col>0</xdr:col>
      <xdr:colOff>466725</xdr:colOff>
      <xdr:row>235</xdr:row>
      <xdr:rowOff>445078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1C9145B9-95DF-4E51-864B-CD4B2325C8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14300" y="76428601"/>
          <a:ext cx="352425" cy="416502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220</xdr:row>
      <xdr:rowOff>133351</xdr:rowOff>
    </xdr:from>
    <xdr:to>
      <xdr:col>0</xdr:col>
      <xdr:colOff>517526</xdr:colOff>
      <xdr:row>220</xdr:row>
      <xdr:rowOff>342901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6BAF3E74-5311-494C-AD0D-E8FF9C1FA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28575" y="65103376"/>
          <a:ext cx="488951" cy="20955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136</xdr:row>
      <xdr:rowOff>85725</xdr:rowOff>
    </xdr:from>
    <xdr:to>
      <xdr:col>0</xdr:col>
      <xdr:colOff>510168</xdr:colOff>
      <xdr:row>136</xdr:row>
      <xdr:rowOff>361950</xdr:rowOff>
    </xdr:to>
    <xdr:pic>
      <xdr:nvPicPr>
        <xdr:cNvPr id="82" name="Рисунок 81">
          <a:extLst>
            <a:ext uri="{FF2B5EF4-FFF2-40B4-BE49-F238E27FC236}">
              <a16:creationId xmlns:a16="http://schemas.microsoft.com/office/drawing/2014/main" xmlns="" id="{2C5923F5-42A2-452E-BC7E-396C5DCE4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85725" y="41405175"/>
          <a:ext cx="424443" cy="276225"/>
        </a:xfrm>
        <a:prstGeom prst="rect">
          <a:avLst/>
        </a:prstGeom>
      </xdr:spPr>
    </xdr:pic>
    <xdr:clientData/>
  </xdr:twoCellAnchor>
  <xdr:twoCellAnchor editAs="oneCell">
    <xdr:from>
      <xdr:col>7</xdr:col>
      <xdr:colOff>28576</xdr:colOff>
      <xdr:row>0</xdr:row>
      <xdr:rowOff>47624</xdr:rowOff>
    </xdr:from>
    <xdr:to>
      <xdr:col>8</xdr:col>
      <xdr:colOff>581025</xdr:colOff>
      <xdr:row>5</xdr:row>
      <xdr:rowOff>135469</xdr:rowOff>
    </xdr:to>
    <xdr:pic>
      <xdr:nvPicPr>
        <xdr:cNvPr id="5" name="Рисунок 4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xmlns="" id="{8481E7C7-3692-4C2A-A694-BB76CA3FC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9982201" y="47624"/>
          <a:ext cx="1266824" cy="144992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183</xdr:row>
      <xdr:rowOff>38100</xdr:rowOff>
    </xdr:from>
    <xdr:to>
      <xdr:col>0</xdr:col>
      <xdr:colOff>419056</xdr:colOff>
      <xdr:row>183</xdr:row>
      <xdr:rowOff>523814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210AE93E-3DA0-4E52-BFC1-2B927DC5B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66675" y="64255650"/>
          <a:ext cx="352381" cy="4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57150</xdr:rowOff>
    </xdr:from>
    <xdr:to>
      <xdr:col>3</xdr:col>
      <xdr:colOff>2419050</xdr:colOff>
      <xdr:row>5</xdr:row>
      <xdr:rowOff>18885</xdr:rowOff>
    </xdr:to>
    <xdr:pic>
      <xdr:nvPicPr>
        <xdr:cNvPr id="19" name="Рисунок 1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4940C00-2D71-4C53-9920-03CFB3514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62375" y="57150"/>
          <a:ext cx="2400000" cy="13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27</xdr:row>
      <xdr:rowOff>38100</xdr:rowOff>
    </xdr:from>
    <xdr:to>
      <xdr:col>0</xdr:col>
      <xdr:colOff>657175</xdr:colOff>
      <xdr:row>28</xdr:row>
      <xdr:rowOff>28514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0E678AA2-E4CF-4AA7-991D-64FB2751A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7175" y="12106275"/>
          <a:ext cx="400000" cy="4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23</xdr:row>
      <xdr:rowOff>47625</xdr:rowOff>
    </xdr:from>
    <xdr:to>
      <xdr:col>0</xdr:col>
      <xdr:colOff>876201</xdr:colOff>
      <xdr:row>24</xdr:row>
      <xdr:rowOff>142801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10BF9AD3-A81C-4C6B-ACA6-532A8EE20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725" y="10801350"/>
          <a:ext cx="790476" cy="5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19</xdr:row>
      <xdr:rowOff>457200</xdr:rowOff>
    </xdr:from>
    <xdr:to>
      <xdr:col>0</xdr:col>
      <xdr:colOff>800037</xdr:colOff>
      <xdr:row>21</xdr:row>
      <xdr:rowOff>57076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xmlns="" id="{9391E131-1935-42B4-8ED6-2BD90D47B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5275" y="5934075"/>
          <a:ext cx="504762" cy="5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19</xdr:row>
      <xdr:rowOff>9525</xdr:rowOff>
    </xdr:from>
    <xdr:to>
      <xdr:col>0</xdr:col>
      <xdr:colOff>457152</xdr:colOff>
      <xdr:row>19</xdr:row>
      <xdr:rowOff>466668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C93E1F30-FFCD-4253-AFC9-2DB13F49A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" y="8953500"/>
          <a:ext cx="380952" cy="4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13</xdr:row>
      <xdr:rowOff>57150</xdr:rowOff>
    </xdr:from>
    <xdr:to>
      <xdr:col>0</xdr:col>
      <xdr:colOff>790486</xdr:colOff>
      <xdr:row>14</xdr:row>
      <xdr:rowOff>142802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xmlns="" id="{ED4C6587-3D91-4876-9732-4AE0D1DA2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6200" y="3400425"/>
          <a:ext cx="714286" cy="5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12</xdr:row>
      <xdr:rowOff>28575</xdr:rowOff>
    </xdr:from>
    <xdr:to>
      <xdr:col>0</xdr:col>
      <xdr:colOff>847630</xdr:colOff>
      <xdr:row>13</xdr:row>
      <xdr:rowOff>66608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xmlns="" id="{E1CE5E53-4D5C-49B4-93C8-8E0ED2327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5725" y="2876550"/>
          <a:ext cx="761905" cy="5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9</xdr:row>
      <xdr:rowOff>19050</xdr:rowOff>
    </xdr:from>
    <xdr:to>
      <xdr:col>0</xdr:col>
      <xdr:colOff>647645</xdr:colOff>
      <xdr:row>10</xdr:row>
      <xdr:rowOff>18988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xmlns="" id="{856F2053-2056-418C-A7C2-6C52D09C7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09550" y="2047875"/>
          <a:ext cx="438095" cy="495238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0</xdr:row>
      <xdr:rowOff>57150</xdr:rowOff>
    </xdr:from>
    <xdr:to>
      <xdr:col>3</xdr:col>
      <xdr:colOff>2419050</xdr:colOff>
      <xdr:row>5</xdr:row>
      <xdr:rowOff>18885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xmlns="" id="{4671EF9B-0722-447E-98ED-9FA18976E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38550" y="57150"/>
          <a:ext cx="2400000" cy="13238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0</xdr:row>
      <xdr:rowOff>57150</xdr:rowOff>
    </xdr:from>
    <xdr:to>
      <xdr:col>5</xdr:col>
      <xdr:colOff>1152225</xdr:colOff>
      <xdr:row>6</xdr:row>
      <xdr:rowOff>18885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15F93B33-E347-4BB8-A82F-079F465EF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5625" y="57150"/>
          <a:ext cx="2400000" cy="1323810"/>
        </a:xfrm>
        <a:prstGeom prst="rect">
          <a:avLst/>
        </a:prstGeom>
      </xdr:spPr>
    </xdr:pic>
    <xdr:clientData/>
  </xdr:twoCellAnchor>
  <xdr:twoCellAnchor editAs="oneCell">
    <xdr:from>
      <xdr:col>5</xdr:col>
      <xdr:colOff>600136</xdr:colOff>
      <xdr:row>8</xdr:row>
      <xdr:rowOff>19049</xdr:rowOff>
    </xdr:from>
    <xdr:to>
      <xdr:col>10</xdr:col>
      <xdr:colOff>1</xdr:colOff>
      <xdr:row>29</xdr:row>
      <xdr:rowOff>169186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1AC25F89-E34A-4272-B2F8-BB968E84D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81636" y="1762124"/>
          <a:ext cx="6781740" cy="3941087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233</xdr:row>
      <xdr:rowOff>38100</xdr:rowOff>
    </xdr:from>
    <xdr:to>
      <xdr:col>7</xdr:col>
      <xdr:colOff>19050</xdr:colOff>
      <xdr:row>234</xdr:row>
      <xdr:rowOff>171450</xdr:rowOff>
    </xdr:to>
    <xdr:sp macro="" textlink="">
      <xdr:nvSpPr>
        <xdr:cNvPr id="4" name="Скругленный прямоугольник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A955641C-6694-4257-A666-3216A75DF14F}"/>
            </a:ext>
          </a:extLst>
        </xdr:cNvPr>
        <xdr:cNvSpPr/>
      </xdr:nvSpPr>
      <xdr:spPr>
        <a:xfrm>
          <a:off x="3219450" y="36375975"/>
          <a:ext cx="3933825" cy="323850"/>
        </a:xfrm>
        <a:prstGeom prst="roundRect">
          <a:avLst/>
        </a:prstGeom>
        <a:solidFill>
          <a:srgbClr val="FFC0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Оформить заявку на гарантийное обслуживание</a:t>
          </a:r>
          <a:endParaRPr lang="ru-RU" sz="12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video@meratech.by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avira@meratech.by" TargetMode="External"/><Relationship Id="rId1" Type="http://schemas.openxmlformats.org/officeDocument/2006/relationships/hyperlink" Target="https://meratech.video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nvideo@meratech.by" TargetMode="External"/><Relationship Id="rId7" Type="http://schemas.openxmlformats.org/officeDocument/2006/relationships/comments" Target="../comments2.xml"/><Relationship Id="rId2" Type="http://schemas.openxmlformats.org/officeDocument/2006/relationships/hyperlink" Target="mailto:avira@meratech.by" TargetMode="External"/><Relationship Id="rId1" Type="http://schemas.openxmlformats.org/officeDocument/2006/relationships/hyperlink" Target="https://meratech.video/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meratech.vide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outlinePr summaryBelow="0" summaryRight="0"/>
    <pageSetUpPr autoPageBreaks="0" fitToPage="1"/>
  </sheetPr>
  <dimension ref="A1:J269"/>
  <sheetViews>
    <sheetView tabSelected="1" zoomScaleNormal="100" zoomScaleSheetLayoutView="100" workbookViewId="0">
      <selection activeCell="H7" sqref="H7:I7"/>
    </sheetView>
  </sheetViews>
  <sheetFormatPr defaultColWidth="10.6640625" defaultRowHeight="11.25" x14ac:dyDescent="0.2"/>
  <cols>
    <col min="1" max="1" width="9.83203125" style="28" customWidth="1"/>
    <col min="2" max="2" width="5.6640625" style="28" customWidth="1"/>
    <col min="3" max="3" width="29.1640625" style="28" customWidth="1"/>
    <col min="4" max="4" width="102.33203125" style="28" customWidth="1"/>
    <col min="5" max="5" width="9.1640625" style="28" customWidth="1"/>
    <col min="6" max="7" width="9" style="28" customWidth="1"/>
    <col min="8" max="8" width="12.5" style="194" customWidth="1"/>
    <col min="9" max="9" width="11" style="196" customWidth="1"/>
    <col min="10" max="10" width="10.6640625" style="196" customWidth="1"/>
    <col min="11" max="11" width="10.6640625" style="28" customWidth="1"/>
    <col min="12" max="16384" width="10.6640625" style="28"/>
  </cols>
  <sheetData>
    <row r="1" spans="1:10" s="2" customFormat="1" ht="23.25" x14ac:dyDescent="0.2">
      <c r="A1" s="36"/>
      <c r="B1" s="36"/>
      <c r="C1" s="37"/>
      <c r="D1" s="147" t="s">
        <v>404</v>
      </c>
      <c r="E1" s="36"/>
      <c r="F1" s="36"/>
      <c r="G1" s="36"/>
      <c r="H1" s="189"/>
      <c r="I1" s="190"/>
      <c r="J1" s="190"/>
    </row>
    <row r="2" spans="1:10" s="2" customFormat="1" ht="15.75" customHeight="1" x14ac:dyDescent="0.2">
      <c r="A2" s="38"/>
      <c r="B2" s="36"/>
      <c r="C2" s="39"/>
      <c r="D2" s="140" t="s">
        <v>403</v>
      </c>
      <c r="E2" s="36"/>
      <c r="F2" s="36"/>
      <c r="G2" s="36"/>
      <c r="H2" s="189"/>
      <c r="I2" s="190"/>
      <c r="J2" s="190"/>
    </row>
    <row r="3" spans="1:10" s="2" customFormat="1" ht="15.75" customHeight="1" x14ac:dyDescent="0.2">
      <c r="A3" s="36"/>
      <c r="B3" s="36"/>
      <c r="C3" s="40"/>
      <c r="D3" s="140" t="s">
        <v>740</v>
      </c>
      <c r="E3" s="36"/>
      <c r="F3" s="36"/>
      <c r="G3" s="36"/>
      <c r="H3" s="189"/>
      <c r="I3" s="190"/>
      <c r="J3" s="190"/>
    </row>
    <row r="4" spans="1:10" s="2" customFormat="1" ht="13.5" customHeight="1" x14ac:dyDescent="0.2">
      <c r="A4" s="36"/>
      <c r="B4" s="36"/>
      <c r="C4" s="41"/>
      <c r="D4" s="42" t="s">
        <v>1</v>
      </c>
      <c r="E4" s="36"/>
      <c r="F4" s="36"/>
      <c r="G4" s="36"/>
      <c r="H4" s="189"/>
      <c r="I4" s="190"/>
      <c r="J4" s="190"/>
    </row>
    <row r="5" spans="1:10" s="2" customFormat="1" ht="39" customHeight="1" x14ac:dyDescent="0.2">
      <c r="A5" s="36"/>
      <c r="B5" s="36"/>
      <c r="C5" s="43"/>
      <c r="D5" s="44" t="s">
        <v>422</v>
      </c>
      <c r="E5" s="36"/>
      <c r="F5" s="36"/>
      <c r="G5" s="36"/>
      <c r="H5" s="189"/>
      <c r="I5" s="190"/>
      <c r="J5" s="190"/>
    </row>
    <row r="6" spans="1:10" s="2" customFormat="1" ht="12.75" customHeight="1" x14ac:dyDescent="0.2">
      <c r="A6" s="49" t="s">
        <v>6</v>
      </c>
      <c r="B6" s="36"/>
      <c r="C6" s="36"/>
      <c r="D6" s="114" t="s">
        <v>408</v>
      </c>
      <c r="E6" s="36"/>
      <c r="F6" s="36"/>
      <c r="G6" s="174" t="s">
        <v>804</v>
      </c>
      <c r="H6" s="189"/>
      <c r="I6" s="190"/>
      <c r="J6" s="190"/>
    </row>
    <row r="7" spans="1:10" s="2" customFormat="1" ht="30.75" customHeight="1" x14ac:dyDescent="0.2">
      <c r="A7" s="3"/>
      <c r="B7" s="4"/>
      <c r="C7" s="4" t="s">
        <v>2</v>
      </c>
      <c r="D7" s="5" t="s">
        <v>3</v>
      </c>
      <c r="E7" s="146" t="s">
        <v>4</v>
      </c>
      <c r="F7" s="145" t="s">
        <v>739</v>
      </c>
      <c r="G7" s="162" t="s">
        <v>5</v>
      </c>
      <c r="H7" s="199" t="s">
        <v>746</v>
      </c>
      <c r="I7" s="200"/>
      <c r="J7" s="190"/>
    </row>
    <row r="8" spans="1:10" s="2" customFormat="1" ht="12.75" customHeight="1" x14ac:dyDescent="0.2">
      <c r="A8" s="164" t="s">
        <v>8</v>
      </c>
      <c r="B8" s="7"/>
      <c r="C8" s="7"/>
      <c r="D8" s="8"/>
      <c r="E8" s="7"/>
      <c r="F8" s="7"/>
      <c r="G8" s="161"/>
      <c r="H8" s="189"/>
      <c r="I8" s="190"/>
      <c r="J8" s="190"/>
    </row>
    <row r="9" spans="1:10" s="2" customFormat="1" ht="21.75" customHeight="1" x14ac:dyDescent="0.2">
      <c r="A9" s="90"/>
      <c r="B9" s="148">
        <v>67084</v>
      </c>
      <c r="C9" s="107" t="s">
        <v>367</v>
      </c>
      <c r="D9" s="21" t="s">
        <v>10</v>
      </c>
      <c r="E9" s="10" t="s">
        <v>20</v>
      </c>
      <c r="F9" s="101">
        <v>176.64</v>
      </c>
      <c r="G9" s="102" t="s">
        <v>297</v>
      </c>
      <c r="H9" s="191">
        <f>F9*0.7</f>
        <v>123.64799999999998</v>
      </c>
      <c r="I9" s="192" t="s">
        <v>745</v>
      </c>
      <c r="J9" s="190"/>
    </row>
    <row r="10" spans="1:10" s="2" customFormat="1" ht="21.75" customHeight="1" x14ac:dyDescent="0.2">
      <c r="A10" s="91"/>
      <c r="B10" s="148">
        <v>69668</v>
      </c>
      <c r="C10" s="107" t="s">
        <v>368</v>
      </c>
      <c r="D10" s="21" t="s">
        <v>11</v>
      </c>
      <c r="E10" s="10" t="s">
        <v>20</v>
      </c>
      <c r="F10" s="101">
        <v>176.64</v>
      </c>
      <c r="G10" s="102" t="s">
        <v>297</v>
      </c>
      <c r="H10" s="191">
        <f t="shared" ref="H10:H14" si="0">F10*0.7</f>
        <v>123.64799999999998</v>
      </c>
      <c r="I10" s="192" t="s">
        <v>745</v>
      </c>
      <c r="J10" s="190"/>
    </row>
    <row r="11" spans="1:10" s="2" customFormat="1" ht="21.75" customHeight="1" x14ac:dyDescent="0.2">
      <c r="A11" s="91"/>
      <c r="B11" s="148">
        <v>67085</v>
      </c>
      <c r="C11" s="149" t="s">
        <v>369</v>
      </c>
      <c r="D11" s="150" t="s">
        <v>753</v>
      </c>
      <c r="E11" s="151" t="s">
        <v>20</v>
      </c>
      <c r="F11" s="152">
        <v>238.86</v>
      </c>
      <c r="G11" s="153" t="s">
        <v>297</v>
      </c>
      <c r="H11" s="191">
        <f t="shared" si="0"/>
        <v>167.202</v>
      </c>
      <c r="I11" s="192" t="s">
        <v>745</v>
      </c>
      <c r="J11" s="190"/>
    </row>
    <row r="12" spans="1:10" s="2" customFormat="1" ht="21.75" customHeight="1" x14ac:dyDescent="0.2">
      <c r="A12" s="91"/>
      <c r="B12" s="148">
        <v>69670</v>
      </c>
      <c r="C12" s="149" t="s">
        <v>370</v>
      </c>
      <c r="D12" s="150" t="s">
        <v>754</v>
      </c>
      <c r="E12" s="151" t="s">
        <v>20</v>
      </c>
      <c r="F12" s="152">
        <v>238.86</v>
      </c>
      <c r="G12" s="153" t="s">
        <v>297</v>
      </c>
      <c r="H12" s="191">
        <f t="shared" si="0"/>
        <v>167.202</v>
      </c>
      <c r="I12" s="192" t="s">
        <v>745</v>
      </c>
      <c r="J12" s="190"/>
    </row>
    <row r="13" spans="1:10" s="2" customFormat="1" ht="21.75" customHeight="1" x14ac:dyDescent="0.2">
      <c r="A13" s="91"/>
      <c r="B13" s="148">
        <v>69671</v>
      </c>
      <c r="C13" s="154" t="s">
        <v>371</v>
      </c>
      <c r="D13" s="155" t="s">
        <v>741</v>
      </c>
      <c r="E13" s="156" t="s">
        <v>19</v>
      </c>
      <c r="F13" s="157">
        <v>258.24</v>
      </c>
      <c r="G13" s="158" t="s">
        <v>297</v>
      </c>
      <c r="H13" s="191">
        <f t="shared" si="0"/>
        <v>180.768</v>
      </c>
      <c r="I13" s="192" t="s">
        <v>745</v>
      </c>
      <c r="J13" s="190"/>
    </row>
    <row r="14" spans="1:10" s="2" customFormat="1" ht="21.75" customHeight="1" x14ac:dyDescent="0.2">
      <c r="A14" s="91"/>
      <c r="B14" s="148">
        <v>69672</v>
      </c>
      <c r="C14" s="154" t="s">
        <v>372</v>
      </c>
      <c r="D14" s="155" t="s">
        <v>742</v>
      </c>
      <c r="E14" s="156" t="s">
        <v>20</v>
      </c>
      <c r="F14" s="157">
        <v>258.24</v>
      </c>
      <c r="G14" s="158" t="s">
        <v>297</v>
      </c>
      <c r="H14" s="191">
        <f t="shared" si="0"/>
        <v>180.768</v>
      </c>
      <c r="I14" s="192" t="s">
        <v>745</v>
      </c>
      <c r="J14" s="190"/>
    </row>
    <row r="15" spans="1:10" s="2" customFormat="1" ht="11.25" customHeight="1" x14ac:dyDescent="0.2">
      <c r="A15" s="15"/>
      <c r="B15" s="16"/>
      <c r="C15" s="141"/>
      <c r="D15" s="23"/>
      <c r="E15" s="18"/>
      <c r="F15" s="19"/>
      <c r="G15" s="65" t="s">
        <v>18</v>
      </c>
      <c r="H15" s="189"/>
      <c r="I15" s="190"/>
      <c r="J15" s="190"/>
    </row>
    <row r="16" spans="1:10" s="2" customFormat="1" ht="21.75" customHeight="1" x14ac:dyDescent="0.2">
      <c r="A16" s="91"/>
      <c r="B16" s="148">
        <v>69674</v>
      </c>
      <c r="C16" s="107" t="s">
        <v>373</v>
      </c>
      <c r="D16" s="21" t="s">
        <v>12</v>
      </c>
      <c r="E16" s="10" t="s">
        <v>20</v>
      </c>
      <c r="F16" s="11">
        <v>176.64</v>
      </c>
      <c r="G16" s="10" t="s">
        <v>297</v>
      </c>
      <c r="H16" s="191">
        <f t="shared" ref="H16:H41" si="1">F16*0.7</f>
        <v>123.64799999999998</v>
      </c>
      <c r="I16" s="192" t="s">
        <v>745</v>
      </c>
      <c r="J16" s="190"/>
    </row>
    <row r="17" spans="1:10" s="2" customFormat="1" ht="21.75" customHeight="1" x14ac:dyDescent="0.2">
      <c r="A17" s="91"/>
      <c r="B17" s="148">
        <v>69675</v>
      </c>
      <c r="C17" s="107" t="s">
        <v>374</v>
      </c>
      <c r="D17" s="21" t="s">
        <v>13</v>
      </c>
      <c r="E17" s="10" t="s">
        <v>20</v>
      </c>
      <c r="F17" s="11">
        <v>176.64</v>
      </c>
      <c r="G17" s="10" t="s">
        <v>297</v>
      </c>
      <c r="H17" s="191">
        <f t="shared" si="1"/>
        <v>123.64799999999998</v>
      </c>
      <c r="I17" s="192" t="s">
        <v>745</v>
      </c>
      <c r="J17" s="190"/>
    </row>
    <row r="18" spans="1:10" s="2" customFormat="1" ht="21.75" customHeight="1" x14ac:dyDescent="0.2">
      <c r="A18" s="91"/>
      <c r="B18" s="148">
        <v>69676</v>
      </c>
      <c r="C18" s="149" t="s">
        <v>375</v>
      </c>
      <c r="D18" s="150" t="s">
        <v>751</v>
      </c>
      <c r="E18" s="151" t="s">
        <v>20</v>
      </c>
      <c r="F18" s="160">
        <v>238.86</v>
      </c>
      <c r="G18" s="151" t="s">
        <v>297</v>
      </c>
      <c r="H18" s="191">
        <f t="shared" si="1"/>
        <v>167.202</v>
      </c>
      <c r="I18" s="192" t="s">
        <v>745</v>
      </c>
      <c r="J18" s="190"/>
    </row>
    <row r="19" spans="1:10" s="2" customFormat="1" ht="21.75" customHeight="1" x14ac:dyDescent="0.2">
      <c r="A19" s="91"/>
      <c r="B19" s="148">
        <v>69677</v>
      </c>
      <c r="C19" s="149" t="s">
        <v>376</v>
      </c>
      <c r="D19" s="150" t="s">
        <v>752</v>
      </c>
      <c r="E19" s="151" t="s">
        <v>20</v>
      </c>
      <c r="F19" s="160">
        <v>238.86</v>
      </c>
      <c r="G19" s="151" t="s">
        <v>297</v>
      </c>
      <c r="H19" s="191">
        <f t="shared" si="1"/>
        <v>167.202</v>
      </c>
      <c r="I19" s="192" t="s">
        <v>745</v>
      </c>
      <c r="J19" s="190"/>
    </row>
    <row r="20" spans="1:10" s="2" customFormat="1" ht="21.75" customHeight="1" x14ac:dyDescent="0.2">
      <c r="A20" s="91"/>
      <c r="B20" s="148">
        <v>69678</v>
      </c>
      <c r="C20" s="154" t="s">
        <v>377</v>
      </c>
      <c r="D20" s="155" t="s">
        <v>743</v>
      </c>
      <c r="E20" s="156" t="s">
        <v>20</v>
      </c>
      <c r="F20" s="159">
        <v>258.24</v>
      </c>
      <c r="G20" s="156" t="s">
        <v>297</v>
      </c>
      <c r="H20" s="191">
        <f t="shared" si="1"/>
        <v>180.768</v>
      </c>
      <c r="I20" s="192" t="s">
        <v>745</v>
      </c>
      <c r="J20" s="190"/>
    </row>
    <row r="21" spans="1:10" s="2" customFormat="1" ht="21.75" customHeight="1" x14ac:dyDescent="0.2">
      <c r="A21" s="91"/>
      <c r="B21" s="148">
        <v>69679</v>
      </c>
      <c r="C21" s="154" t="s">
        <v>378</v>
      </c>
      <c r="D21" s="155" t="s">
        <v>744</v>
      </c>
      <c r="E21" s="156" t="s">
        <v>20</v>
      </c>
      <c r="F21" s="159">
        <v>258.24</v>
      </c>
      <c r="G21" s="156" t="s">
        <v>297</v>
      </c>
      <c r="H21" s="191">
        <f t="shared" si="1"/>
        <v>180.768</v>
      </c>
      <c r="I21" s="192" t="s">
        <v>745</v>
      </c>
      <c r="J21" s="190"/>
    </row>
    <row r="22" spans="1:10" s="2" customFormat="1" ht="12.75" x14ac:dyDescent="0.2">
      <c r="A22" s="15"/>
      <c r="B22" s="16"/>
      <c r="C22" s="141"/>
      <c r="D22" s="23"/>
      <c r="E22" s="18"/>
      <c r="F22" s="19"/>
      <c r="G22" s="18" t="s">
        <v>18</v>
      </c>
      <c r="H22" s="189"/>
      <c r="I22" s="190"/>
      <c r="J22" s="190"/>
    </row>
    <row r="23" spans="1:10" s="2" customFormat="1" ht="21.75" customHeight="1" x14ac:dyDescent="0.2">
      <c r="A23" s="90"/>
      <c r="B23" s="148">
        <v>67086</v>
      </c>
      <c r="C23" s="107" t="s">
        <v>379</v>
      </c>
      <c r="D23" s="21" t="s">
        <v>10</v>
      </c>
      <c r="E23" s="10" t="s">
        <v>22</v>
      </c>
      <c r="F23" s="11">
        <v>176.64</v>
      </c>
      <c r="G23" s="10" t="s">
        <v>297</v>
      </c>
      <c r="H23" s="191">
        <f t="shared" si="1"/>
        <v>123.64799999999998</v>
      </c>
      <c r="I23" s="192" t="s">
        <v>745</v>
      </c>
      <c r="J23" s="190"/>
    </row>
    <row r="24" spans="1:10" s="2" customFormat="1" ht="21.75" customHeight="1" x14ac:dyDescent="0.2">
      <c r="A24" s="91"/>
      <c r="B24" s="148">
        <v>67087</v>
      </c>
      <c r="C24" s="107" t="s">
        <v>380</v>
      </c>
      <c r="D24" s="21" t="s">
        <v>11</v>
      </c>
      <c r="E24" s="10" t="s">
        <v>20</v>
      </c>
      <c r="F24" s="11">
        <v>176.64</v>
      </c>
      <c r="G24" s="10" t="s">
        <v>297</v>
      </c>
      <c r="H24" s="191">
        <f t="shared" si="1"/>
        <v>123.64799999999998</v>
      </c>
      <c r="I24" s="192" t="s">
        <v>745</v>
      </c>
      <c r="J24" s="190"/>
    </row>
    <row r="25" spans="1:10" s="2" customFormat="1" ht="21.75" customHeight="1" x14ac:dyDescent="0.2">
      <c r="A25" s="91"/>
      <c r="B25" s="148">
        <v>67089</v>
      </c>
      <c r="C25" s="149" t="s">
        <v>381</v>
      </c>
      <c r="D25" s="150" t="s">
        <v>749</v>
      </c>
      <c r="E25" s="151" t="s">
        <v>20</v>
      </c>
      <c r="F25" s="160">
        <v>238.86</v>
      </c>
      <c r="G25" s="151" t="s">
        <v>297</v>
      </c>
      <c r="H25" s="191">
        <f t="shared" si="1"/>
        <v>167.202</v>
      </c>
      <c r="I25" s="192" t="s">
        <v>745</v>
      </c>
      <c r="J25" s="190"/>
    </row>
    <row r="26" spans="1:10" s="2" customFormat="1" ht="21.75" customHeight="1" x14ac:dyDescent="0.2">
      <c r="A26" s="91"/>
      <c r="B26" s="148">
        <v>67090</v>
      </c>
      <c r="C26" s="149" t="s">
        <v>382</v>
      </c>
      <c r="D26" s="150" t="s">
        <v>750</v>
      </c>
      <c r="E26" s="151" t="s">
        <v>20</v>
      </c>
      <c r="F26" s="160">
        <v>238.86</v>
      </c>
      <c r="G26" s="151" t="s">
        <v>297</v>
      </c>
      <c r="H26" s="191">
        <f t="shared" si="1"/>
        <v>167.202</v>
      </c>
      <c r="I26" s="192" t="s">
        <v>745</v>
      </c>
      <c r="J26" s="190"/>
    </row>
    <row r="27" spans="1:10" s="2" customFormat="1" ht="21.75" customHeight="1" x14ac:dyDescent="0.2">
      <c r="A27" s="91"/>
      <c r="B27" s="148">
        <v>64019</v>
      </c>
      <c r="C27" s="154" t="s">
        <v>383</v>
      </c>
      <c r="D27" s="155" t="s">
        <v>757</v>
      </c>
      <c r="E27" s="156" t="s">
        <v>22</v>
      </c>
      <c r="F27" s="159">
        <v>211.74</v>
      </c>
      <c r="G27" s="156" t="s">
        <v>297</v>
      </c>
      <c r="H27" s="191">
        <f t="shared" si="1"/>
        <v>148.21799999999999</v>
      </c>
      <c r="I27" s="192" t="s">
        <v>745</v>
      </c>
      <c r="J27" s="190"/>
    </row>
    <row r="28" spans="1:10" s="2" customFormat="1" ht="21.75" customHeight="1" x14ac:dyDescent="0.2">
      <c r="A28" s="91"/>
      <c r="B28" s="148">
        <v>67091</v>
      </c>
      <c r="C28" s="154" t="s">
        <v>384</v>
      </c>
      <c r="D28" s="155" t="s">
        <v>758</v>
      </c>
      <c r="E28" s="156" t="s">
        <v>21</v>
      </c>
      <c r="F28" s="159">
        <v>258.24</v>
      </c>
      <c r="G28" s="156" t="s">
        <v>297</v>
      </c>
      <c r="H28" s="191">
        <f t="shared" si="1"/>
        <v>180.768</v>
      </c>
      <c r="I28" s="192" t="s">
        <v>745</v>
      </c>
      <c r="J28" s="190"/>
    </row>
    <row r="29" spans="1:10" s="2" customFormat="1" ht="21.75" customHeight="1" x14ac:dyDescent="0.2">
      <c r="A29" s="91"/>
      <c r="B29" s="148">
        <v>67092</v>
      </c>
      <c r="C29" s="154" t="s">
        <v>385</v>
      </c>
      <c r="D29" s="155" t="s">
        <v>759</v>
      </c>
      <c r="E29" s="156" t="s">
        <v>20</v>
      </c>
      <c r="F29" s="159">
        <v>258.24</v>
      </c>
      <c r="G29" s="156" t="s">
        <v>297</v>
      </c>
      <c r="H29" s="191">
        <f t="shared" si="1"/>
        <v>180.768</v>
      </c>
      <c r="I29" s="192" t="s">
        <v>745</v>
      </c>
      <c r="J29" s="190"/>
    </row>
    <row r="30" spans="1:10" s="2" customFormat="1" ht="11.25" customHeight="1" x14ac:dyDescent="0.2">
      <c r="A30" s="15"/>
      <c r="B30" s="16"/>
      <c r="C30" s="141"/>
      <c r="D30" s="23"/>
      <c r="E30" s="18"/>
      <c r="F30" s="19"/>
      <c r="G30" s="18" t="s">
        <v>18</v>
      </c>
      <c r="H30" s="189"/>
      <c r="I30" s="190"/>
      <c r="J30" s="190"/>
    </row>
    <row r="31" spans="1:10" s="2" customFormat="1" ht="33.75" x14ac:dyDescent="0.2">
      <c r="A31" s="90"/>
      <c r="B31" s="148">
        <v>67078</v>
      </c>
      <c r="C31" s="107" t="s">
        <v>386</v>
      </c>
      <c r="D31" s="21" t="s">
        <v>118</v>
      </c>
      <c r="E31" s="10" t="s">
        <v>20</v>
      </c>
      <c r="F31" s="11">
        <v>445.56</v>
      </c>
      <c r="G31" s="10" t="s">
        <v>297</v>
      </c>
      <c r="H31" s="191">
        <f t="shared" si="1"/>
        <v>311.892</v>
      </c>
      <c r="I31" s="192" t="s">
        <v>745</v>
      </c>
      <c r="J31" s="190"/>
    </row>
    <row r="32" spans="1:10" s="2" customFormat="1" ht="33.75" x14ac:dyDescent="0.2">
      <c r="A32" s="91"/>
      <c r="B32" s="148">
        <v>67079</v>
      </c>
      <c r="C32" s="149" t="s">
        <v>387</v>
      </c>
      <c r="D32" s="150" t="s">
        <v>748</v>
      </c>
      <c r="E32" s="151" t="s">
        <v>20</v>
      </c>
      <c r="F32" s="160">
        <v>500.28</v>
      </c>
      <c r="G32" s="151" t="s">
        <v>297</v>
      </c>
      <c r="H32" s="191">
        <f t="shared" si="1"/>
        <v>350.19599999999997</v>
      </c>
      <c r="I32" s="192" t="s">
        <v>745</v>
      </c>
      <c r="J32" s="190"/>
    </row>
    <row r="33" spans="1:10" s="2" customFormat="1" ht="24.75" customHeight="1" x14ac:dyDescent="0.2">
      <c r="A33" s="91"/>
      <c r="B33" s="148">
        <v>69673</v>
      </c>
      <c r="C33" s="154" t="s">
        <v>388</v>
      </c>
      <c r="D33" s="155" t="s">
        <v>747</v>
      </c>
      <c r="E33" s="156" t="s">
        <v>20</v>
      </c>
      <c r="F33" s="159">
        <v>516.36</v>
      </c>
      <c r="G33" s="156" t="s">
        <v>297</v>
      </c>
      <c r="H33" s="191">
        <f t="shared" si="1"/>
        <v>361.452</v>
      </c>
      <c r="I33" s="192" t="s">
        <v>745</v>
      </c>
      <c r="J33" s="190"/>
    </row>
    <row r="34" spans="1:10" s="2" customFormat="1" ht="12.75" x14ac:dyDescent="0.2">
      <c r="A34" s="15"/>
      <c r="B34" s="16"/>
      <c r="C34" s="141"/>
      <c r="D34" s="23"/>
      <c r="E34" s="18"/>
      <c r="F34" s="19"/>
      <c r="G34" s="18" t="s">
        <v>18</v>
      </c>
      <c r="H34" s="189"/>
      <c r="I34" s="190"/>
      <c r="J34" s="190"/>
    </row>
    <row r="35" spans="1:10" s="2" customFormat="1" ht="33.75" x14ac:dyDescent="0.2">
      <c r="A35" s="90"/>
      <c r="B35" s="148">
        <v>67080</v>
      </c>
      <c r="C35" s="107" t="s">
        <v>389</v>
      </c>
      <c r="D35" s="21" t="s">
        <v>119</v>
      </c>
      <c r="E35" s="10" t="s">
        <v>19</v>
      </c>
      <c r="F35" s="11">
        <v>445.56</v>
      </c>
      <c r="G35" s="10" t="s">
        <v>297</v>
      </c>
      <c r="H35" s="191">
        <f t="shared" si="1"/>
        <v>311.892</v>
      </c>
      <c r="I35" s="192" t="s">
        <v>745</v>
      </c>
      <c r="J35" s="190"/>
    </row>
    <row r="36" spans="1:10" s="2" customFormat="1" ht="33.75" x14ac:dyDescent="0.2">
      <c r="A36" s="91"/>
      <c r="B36" s="148">
        <v>67081</v>
      </c>
      <c r="C36" s="149" t="s">
        <v>390</v>
      </c>
      <c r="D36" s="150" t="s">
        <v>755</v>
      </c>
      <c r="E36" s="151" t="s">
        <v>20</v>
      </c>
      <c r="F36" s="160">
        <v>500.28</v>
      </c>
      <c r="G36" s="151" t="s">
        <v>297</v>
      </c>
      <c r="H36" s="191">
        <f t="shared" si="1"/>
        <v>350.19599999999997</v>
      </c>
      <c r="I36" s="192" t="s">
        <v>745</v>
      </c>
      <c r="J36" s="190"/>
    </row>
    <row r="37" spans="1:10" s="2" customFormat="1" ht="33.75" x14ac:dyDescent="0.2">
      <c r="A37" s="91"/>
      <c r="B37" s="148">
        <v>69680</v>
      </c>
      <c r="C37" s="154" t="s">
        <v>391</v>
      </c>
      <c r="D37" s="155" t="s">
        <v>760</v>
      </c>
      <c r="E37" s="156" t="s">
        <v>21</v>
      </c>
      <c r="F37" s="159">
        <v>516.36</v>
      </c>
      <c r="G37" s="156" t="s">
        <v>297</v>
      </c>
      <c r="H37" s="191">
        <f t="shared" si="1"/>
        <v>361.452</v>
      </c>
      <c r="I37" s="192" t="s">
        <v>745</v>
      </c>
      <c r="J37" s="190"/>
    </row>
    <row r="38" spans="1:10" s="2" customFormat="1" ht="12.75" x14ac:dyDescent="0.2">
      <c r="A38" s="15"/>
      <c r="B38" s="16"/>
      <c r="C38" s="141"/>
      <c r="D38" s="23"/>
      <c r="E38" s="18"/>
      <c r="F38" s="19"/>
      <c r="G38" s="18" t="s">
        <v>18</v>
      </c>
      <c r="H38" s="189"/>
      <c r="I38" s="190"/>
      <c r="J38" s="190"/>
    </row>
    <row r="39" spans="1:10" s="2" customFormat="1" ht="33.75" x14ac:dyDescent="0.2">
      <c r="A39" s="90"/>
      <c r="B39" s="148">
        <v>67082</v>
      </c>
      <c r="C39" s="107" t="s">
        <v>392</v>
      </c>
      <c r="D39" s="21" t="s">
        <v>120</v>
      </c>
      <c r="E39" s="10" t="s">
        <v>298</v>
      </c>
      <c r="F39" s="11">
        <v>445.56</v>
      </c>
      <c r="G39" s="10" t="s">
        <v>297</v>
      </c>
      <c r="H39" s="191">
        <f t="shared" si="1"/>
        <v>311.892</v>
      </c>
      <c r="I39" s="192" t="s">
        <v>745</v>
      </c>
      <c r="J39" s="190"/>
    </row>
    <row r="40" spans="1:10" s="2" customFormat="1" ht="27.75" customHeight="1" x14ac:dyDescent="0.2">
      <c r="A40" s="91"/>
      <c r="B40" s="148">
        <v>67083</v>
      </c>
      <c r="C40" s="149" t="s">
        <v>393</v>
      </c>
      <c r="D40" s="150" t="s">
        <v>756</v>
      </c>
      <c r="E40" s="151" t="s">
        <v>20</v>
      </c>
      <c r="F40" s="160">
        <v>500.28</v>
      </c>
      <c r="G40" s="151" t="s">
        <v>297</v>
      </c>
      <c r="H40" s="191">
        <f t="shared" si="1"/>
        <v>350.19599999999997</v>
      </c>
      <c r="I40" s="192" t="s">
        <v>745</v>
      </c>
      <c r="J40" s="190"/>
    </row>
    <row r="41" spans="1:10" s="2" customFormat="1" ht="27.75" customHeight="1" x14ac:dyDescent="0.2">
      <c r="A41" s="91"/>
      <c r="B41" s="148">
        <v>69681</v>
      </c>
      <c r="C41" s="154" t="s">
        <v>394</v>
      </c>
      <c r="D41" s="155" t="s">
        <v>761</v>
      </c>
      <c r="E41" s="156" t="s">
        <v>21</v>
      </c>
      <c r="F41" s="159">
        <v>516.36</v>
      </c>
      <c r="G41" s="156" t="s">
        <v>297</v>
      </c>
      <c r="H41" s="191">
        <f t="shared" si="1"/>
        <v>361.452</v>
      </c>
      <c r="I41" s="192" t="s">
        <v>745</v>
      </c>
      <c r="J41" s="190"/>
    </row>
    <row r="42" spans="1:10" s="2" customFormat="1" ht="12.75" x14ac:dyDescent="0.2">
      <c r="A42" s="89"/>
      <c r="B42" s="66"/>
      <c r="C42" s="67"/>
      <c r="D42" s="68"/>
      <c r="E42" s="69"/>
      <c r="F42" s="70"/>
      <c r="G42" s="69" t="s">
        <v>18</v>
      </c>
      <c r="H42" s="189"/>
      <c r="I42" s="190"/>
      <c r="J42" s="190"/>
    </row>
    <row r="43" spans="1:10" s="2" customFormat="1" ht="12.75" customHeight="1" x14ac:dyDescent="0.2">
      <c r="A43" s="165" t="s">
        <v>9</v>
      </c>
      <c r="B43" s="166"/>
      <c r="C43" s="167"/>
      <c r="D43" s="168"/>
      <c r="E43" s="168"/>
      <c r="F43" s="169"/>
      <c r="G43" s="168"/>
      <c r="H43" s="189"/>
      <c r="I43" s="190"/>
      <c r="J43" s="190"/>
    </row>
    <row r="44" spans="1:10" s="2" customFormat="1" ht="22.5" x14ac:dyDescent="0.2">
      <c r="A44" s="92" t="s">
        <v>23</v>
      </c>
      <c r="B44" s="163">
        <v>69682</v>
      </c>
      <c r="C44" s="142" t="s">
        <v>612</v>
      </c>
      <c r="D44" s="54" t="s">
        <v>14</v>
      </c>
      <c r="E44" s="55" t="s">
        <v>20</v>
      </c>
      <c r="F44" s="56">
        <v>202.92</v>
      </c>
      <c r="G44" s="55" t="s">
        <v>297</v>
      </c>
      <c r="H44" s="191">
        <f t="shared" ref="H44:H45" si="2">F44*0.7</f>
        <v>142.04399999999998</v>
      </c>
      <c r="I44" s="192" t="s">
        <v>745</v>
      </c>
      <c r="J44" s="190"/>
    </row>
    <row r="45" spans="1:10" s="2" customFormat="1" ht="22.5" x14ac:dyDescent="0.2">
      <c r="A45" s="91"/>
      <c r="B45" s="163">
        <v>69683</v>
      </c>
      <c r="C45" s="149" t="s">
        <v>613</v>
      </c>
      <c r="D45" s="150" t="s">
        <v>15</v>
      </c>
      <c r="E45" s="151" t="s">
        <v>20</v>
      </c>
      <c r="F45" s="160">
        <v>343.14</v>
      </c>
      <c r="G45" s="151" t="s">
        <v>297</v>
      </c>
      <c r="H45" s="191">
        <f t="shared" si="2"/>
        <v>240.19799999999998</v>
      </c>
      <c r="I45" s="192" t="s">
        <v>745</v>
      </c>
      <c r="J45" s="190"/>
    </row>
    <row r="46" spans="1:10" s="2" customFormat="1" ht="12.75" x14ac:dyDescent="0.2">
      <c r="A46" s="89"/>
      <c r="B46" s="16"/>
      <c r="C46" s="141"/>
      <c r="D46" s="23"/>
      <c r="E46" s="18"/>
      <c r="F46" s="19"/>
      <c r="G46" s="18" t="s">
        <v>18</v>
      </c>
      <c r="H46" s="189"/>
      <c r="I46" s="190"/>
      <c r="J46" s="190"/>
    </row>
    <row r="47" spans="1:10" s="2" customFormat="1" ht="22.5" x14ac:dyDescent="0.2">
      <c r="A47" s="93" t="s">
        <v>24</v>
      </c>
      <c r="B47" s="163">
        <v>64032</v>
      </c>
      <c r="C47" s="107" t="s">
        <v>614</v>
      </c>
      <c r="D47" s="21" t="s">
        <v>16</v>
      </c>
      <c r="E47" s="10" t="s">
        <v>21</v>
      </c>
      <c r="F47" s="11">
        <v>461.1</v>
      </c>
      <c r="G47" s="10" t="s">
        <v>297</v>
      </c>
      <c r="H47" s="191">
        <f t="shared" ref="H47:H51" si="3">F47*0.7</f>
        <v>322.77</v>
      </c>
      <c r="I47" s="192" t="s">
        <v>745</v>
      </c>
      <c r="J47" s="190"/>
    </row>
    <row r="48" spans="1:10" s="2" customFormat="1" ht="22.5" x14ac:dyDescent="0.2">
      <c r="A48" s="91"/>
      <c r="B48" s="163">
        <v>67077</v>
      </c>
      <c r="C48" s="149" t="s">
        <v>615</v>
      </c>
      <c r="D48" s="150" t="s">
        <v>296</v>
      </c>
      <c r="E48" s="151" t="s">
        <v>19</v>
      </c>
      <c r="F48" s="160">
        <v>253.56</v>
      </c>
      <c r="G48" s="151" t="s">
        <v>297</v>
      </c>
      <c r="H48" s="191">
        <f t="shared" si="3"/>
        <v>177.49199999999999</v>
      </c>
      <c r="I48" s="192" t="s">
        <v>745</v>
      </c>
      <c r="J48" s="190"/>
    </row>
    <row r="49" spans="1:10" s="2" customFormat="1" ht="22.5" x14ac:dyDescent="0.2">
      <c r="A49" s="91"/>
      <c r="B49" s="163">
        <v>69685</v>
      </c>
      <c r="C49" s="142" t="s">
        <v>616</v>
      </c>
      <c r="D49" s="54" t="s">
        <v>400</v>
      </c>
      <c r="E49" s="55" t="s">
        <v>20</v>
      </c>
      <c r="F49" s="56">
        <v>475.68</v>
      </c>
      <c r="G49" s="55" t="s">
        <v>297</v>
      </c>
      <c r="H49" s="191">
        <f t="shared" si="3"/>
        <v>332.976</v>
      </c>
      <c r="I49" s="192" t="s">
        <v>745</v>
      </c>
      <c r="J49" s="190"/>
    </row>
    <row r="50" spans="1:10" s="2" customFormat="1" ht="22.5" x14ac:dyDescent="0.2">
      <c r="A50" s="91"/>
      <c r="B50" s="163">
        <v>69684</v>
      </c>
      <c r="C50" s="154" t="s">
        <v>617</v>
      </c>
      <c r="D50" s="155" t="s">
        <v>25</v>
      </c>
      <c r="E50" s="156" t="s">
        <v>20</v>
      </c>
      <c r="F50" s="159">
        <v>421.26</v>
      </c>
      <c r="G50" s="156" t="s">
        <v>297</v>
      </c>
      <c r="H50" s="191">
        <f t="shared" si="3"/>
        <v>294.88199999999995</v>
      </c>
      <c r="I50" s="192" t="s">
        <v>745</v>
      </c>
      <c r="J50" s="190"/>
    </row>
    <row r="51" spans="1:10" s="2" customFormat="1" ht="22.5" x14ac:dyDescent="0.2">
      <c r="A51" s="91"/>
      <c r="B51" s="163">
        <v>69686</v>
      </c>
      <c r="C51" s="154" t="s">
        <v>618</v>
      </c>
      <c r="D51" s="155" t="s">
        <v>291</v>
      </c>
      <c r="E51" s="156" t="s">
        <v>20</v>
      </c>
      <c r="F51" s="159">
        <v>704.76</v>
      </c>
      <c r="G51" s="156" t="s">
        <v>297</v>
      </c>
      <c r="H51" s="191">
        <f t="shared" si="3"/>
        <v>493.33199999999994</v>
      </c>
      <c r="I51" s="192" t="s">
        <v>745</v>
      </c>
      <c r="J51" s="190"/>
    </row>
    <row r="52" spans="1:10" s="2" customFormat="1" ht="12.75" x14ac:dyDescent="0.2">
      <c r="A52" s="89"/>
      <c r="B52" s="16"/>
      <c r="C52" s="141"/>
      <c r="D52" s="23"/>
      <c r="E52" s="18"/>
      <c r="F52" s="19"/>
      <c r="G52" s="18" t="s">
        <v>18</v>
      </c>
      <c r="H52" s="189"/>
      <c r="I52" s="190"/>
      <c r="J52" s="190"/>
    </row>
    <row r="53" spans="1:10" s="2" customFormat="1" ht="22.5" x14ac:dyDescent="0.2">
      <c r="A53" s="93" t="s">
        <v>26</v>
      </c>
      <c r="B53" s="163">
        <v>62610</v>
      </c>
      <c r="C53" s="142" t="s">
        <v>619</v>
      </c>
      <c r="D53" s="54" t="s">
        <v>17</v>
      </c>
      <c r="E53" s="55" t="s">
        <v>22</v>
      </c>
      <c r="F53" s="56">
        <v>291.66000000000003</v>
      </c>
      <c r="G53" s="55" t="s">
        <v>297</v>
      </c>
      <c r="H53" s="191">
        <f t="shared" ref="H53:H56" si="4">F53*0.7</f>
        <v>204.16200000000001</v>
      </c>
      <c r="I53" s="192" t="s">
        <v>745</v>
      </c>
      <c r="J53" s="190"/>
    </row>
    <row r="54" spans="1:10" s="2" customFormat="1" ht="22.5" x14ac:dyDescent="0.2">
      <c r="A54" s="91"/>
      <c r="B54" s="163">
        <v>69687</v>
      </c>
      <c r="C54" s="142" t="s">
        <v>620</v>
      </c>
      <c r="D54" s="54" t="s">
        <v>17</v>
      </c>
      <c r="E54" s="55" t="s">
        <v>19</v>
      </c>
      <c r="F54" s="56">
        <v>291.66000000000003</v>
      </c>
      <c r="G54" s="55" t="s">
        <v>297</v>
      </c>
      <c r="H54" s="191">
        <f t="shared" si="4"/>
        <v>204.16200000000001</v>
      </c>
      <c r="I54" s="192" t="s">
        <v>745</v>
      </c>
      <c r="J54" s="190"/>
    </row>
    <row r="55" spans="1:10" s="2" customFormat="1" ht="22.5" x14ac:dyDescent="0.2">
      <c r="A55" s="91"/>
      <c r="B55" s="163">
        <v>69688</v>
      </c>
      <c r="C55" s="149" t="s">
        <v>621</v>
      </c>
      <c r="D55" s="150" t="s">
        <v>27</v>
      </c>
      <c r="E55" s="151" t="s">
        <v>20</v>
      </c>
      <c r="F55" s="160">
        <v>478.02</v>
      </c>
      <c r="G55" s="151" t="s">
        <v>297</v>
      </c>
      <c r="H55" s="191">
        <f t="shared" si="4"/>
        <v>334.61399999999998</v>
      </c>
      <c r="I55" s="192" t="s">
        <v>745</v>
      </c>
      <c r="J55" s="190"/>
    </row>
    <row r="56" spans="1:10" s="2" customFormat="1" ht="22.5" x14ac:dyDescent="0.2">
      <c r="A56" s="91"/>
      <c r="B56" s="163">
        <v>70853</v>
      </c>
      <c r="C56" s="154" t="s">
        <v>622</v>
      </c>
      <c r="D56" s="155" t="s">
        <v>290</v>
      </c>
      <c r="E56" s="156" t="s">
        <v>20</v>
      </c>
      <c r="F56" s="159">
        <v>955.92</v>
      </c>
      <c r="G56" s="156" t="s">
        <v>297</v>
      </c>
      <c r="H56" s="191">
        <f t="shared" si="4"/>
        <v>669.14399999999989</v>
      </c>
      <c r="I56" s="192" t="s">
        <v>745</v>
      </c>
      <c r="J56" s="190"/>
    </row>
    <row r="57" spans="1:10" x14ac:dyDescent="0.2">
      <c r="A57" s="72"/>
      <c r="B57" s="72"/>
      <c r="C57" s="72"/>
      <c r="D57" s="100"/>
      <c r="E57" s="72"/>
      <c r="F57" s="72"/>
      <c r="G57" s="72"/>
      <c r="H57" s="189"/>
      <c r="I57" s="193"/>
      <c r="J57" s="193"/>
    </row>
    <row r="58" spans="1:10" s="2" customFormat="1" ht="12.75" customHeight="1" x14ac:dyDescent="0.2">
      <c r="A58" s="165" t="s">
        <v>28</v>
      </c>
      <c r="B58" s="170"/>
      <c r="C58" s="170"/>
      <c r="D58" s="171"/>
      <c r="E58" s="170"/>
      <c r="F58" s="170"/>
      <c r="G58" s="171"/>
      <c r="H58" s="189"/>
      <c r="I58" s="190"/>
      <c r="J58" s="190"/>
    </row>
    <row r="59" spans="1:10" s="2" customFormat="1" ht="28.5" customHeight="1" x14ac:dyDescent="0.2">
      <c r="A59" s="92" t="s">
        <v>29</v>
      </c>
      <c r="B59" s="148">
        <v>68422</v>
      </c>
      <c r="C59" s="107" t="s">
        <v>623</v>
      </c>
      <c r="D59" s="21" t="s">
        <v>30</v>
      </c>
      <c r="E59" s="10" t="s">
        <v>20</v>
      </c>
      <c r="F59" s="188">
        <v>150.78</v>
      </c>
      <c r="G59" s="10" t="s">
        <v>299</v>
      </c>
      <c r="H59" s="191">
        <f>F59*0.8</f>
        <v>120.62400000000001</v>
      </c>
      <c r="I59" s="192" t="s">
        <v>745</v>
      </c>
      <c r="J59" s="190"/>
    </row>
    <row r="60" spans="1:10" s="2" customFormat="1" ht="28.5" customHeight="1" x14ac:dyDescent="0.2">
      <c r="A60" s="91"/>
      <c r="B60" s="148">
        <v>67097</v>
      </c>
      <c r="C60" s="107" t="s">
        <v>624</v>
      </c>
      <c r="D60" s="21" t="s">
        <v>31</v>
      </c>
      <c r="E60" s="10" t="s">
        <v>20</v>
      </c>
      <c r="F60" s="11">
        <v>243.06</v>
      </c>
      <c r="G60" s="10" t="s">
        <v>299</v>
      </c>
      <c r="H60" s="191">
        <f t="shared" ref="H60:H65" si="5">F60*0.8</f>
        <v>194.44800000000001</v>
      </c>
      <c r="I60" s="192" t="s">
        <v>745</v>
      </c>
      <c r="J60" s="190"/>
    </row>
    <row r="61" spans="1:10" s="2" customFormat="1" ht="28.5" customHeight="1" x14ac:dyDescent="0.2">
      <c r="A61" s="91"/>
      <c r="B61" s="148">
        <v>72035</v>
      </c>
      <c r="C61" s="149" t="s">
        <v>719</v>
      </c>
      <c r="D61" s="150" t="s">
        <v>346</v>
      </c>
      <c r="E61" s="151" t="s">
        <v>19</v>
      </c>
      <c r="F61" s="160">
        <v>291.66000000000003</v>
      </c>
      <c r="G61" s="151" t="s">
        <v>299</v>
      </c>
      <c r="H61" s="191">
        <f t="shared" si="5"/>
        <v>233.32800000000003</v>
      </c>
      <c r="I61" s="192" t="s">
        <v>745</v>
      </c>
      <c r="J61" s="190"/>
    </row>
    <row r="62" spans="1:10" s="2" customFormat="1" ht="28.5" customHeight="1" x14ac:dyDescent="0.2">
      <c r="A62" s="91"/>
      <c r="B62" s="148">
        <v>69228</v>
      </c>
      <c r="C62" s="149" t="s">
        <v>625</v>
      </c>
      <c r="D62" s="150" t="s">
        <v>347</v>
      </c>
      <c r="E62" s="151" t="s">
        <v>20</v>
      </c>
      <c r="F62" s="160">
        <v>291.66000000000003</v>
      </c>
      <c r="G62" s="151" t="s">
        <v>299</v>
      </c>
      <c r="H62" s="191">
        <f t="shared" si="5"/>
        <v>233.32800000000003</v>
      </c>
      <c r="I62" s="192" t="s">
        <v>745</v>
      </c>
      <c r="J62" s="190"/>
    </row>
    <row r="63" spans="1:10" s="2" customFormat="1" ht="33.75" x14ac:dyDescent="0.2">
      <c r="A63" s="91"/>
      <c r="B63" s="148">
        <v>69230</v>
      </c>
      <c r="C63" s="154" t="s">
        <v>626</v>
      </c>
      <c r="D63" s="155" t="s">
        <v>344</v>
      </c>
      <c r="E63" s="156" t="s">
        <v>20</v>
      </c>
      <c r="F63" s="186">
        <v>341.52</v>
      </c>
      <c r="G63" s="156" t="s">
        <v>300</v>
      </c>
      <c r="H63" s="191">
        <f t="shared" si="5"/>
        <v>273.21600000000001</v>
      </c>
      <c r="I63" s="192" t="s">
        <v>745</v>
      </c>
      <c r="J63" s="190"/>
    </row>
    <row r="64" spans="1:10" s="2" customFormat="1" ht="33.75" x14ac:dyDescent="0.2">
      <c r="A64" s="91"/>
      <c r="B64" s="148">
        <v>72691</v>
      </c>
      <c r="C64" s="154" t="s">
        <v>627</v>
      </c>
      <c r="D64" s="155" t="s">
        <v>345</v>
      </c>
      <c r="E64" s="156" t="s">
        <v>21</v>
      </c>
      <c r="F64" s="186">
        <v>341.52</v>
      </c>
      <c r="G64" s="156" t="s">
        <v>300</v>
      </c>
      <c r="H64" s="191">
        <f t="shared" si="5"/>
        <v>273.21600000000001</v>
      </c>
      <c r="I64" s="192" t="s">
        <v>745</v>
      </c>
      <c r="J64" s="190"/>
    </row>
    <row r="65" spans="1:10" s="2" customFormat="1" ht="28.5" customHeight="1" x14ac:dyDescent="0.2">
      <c r="A65" s="91"/>
      <c r="B65" s="148">
        <v>69589</v>
      </c>
      <c r="C65" s="142" t="s">
        <v>738</v>
      </c>
      <c r="D65" s="54" t="s">
        <v>32</v>
      </c>
      <c r="E65" s="55" t="s">
        <v>20</v>
      </c>
      <c r="F65" s="56">
        <v>469.86</v>
      </c>
      <c r="G65" s="55" t="s">
        <v>299</v>
      </c>
      <c r="H65" s="191">
        <f t="shared" si="5"/>
        <v>375.88800000000003</v>
      </c>
      <c r="I65" s="192" t="s">
        <v>745</v>
      </c>
      <c r="J65" s="190"/>
    </row>
    <row r="66" spans="1:10" s="2" customFormat="1" ht="67.5" x14ac:dyDescent="0.2">
      <c r="A66" s="91"/>
      <c r="B66" s="148">
        <v>75679</v>
      </c>
      <c r="C66" s="154" t="s">
        <v>783</v>
      </c>
      <c r="D66" s="155" t="s">
        <v>788</v>
      </c>
      <c r="E66" s="156" t="s">
        <v>20</v>
      </c>
      <c r="F66" s="159">
        <v>729.12</v>
      </c>
      <c r="G66" s="156" t="s">
        <v>406</v>
      </c>
      <c r="H66" s="191">
        <f t="shared" ref="H66" si="6">F66*0.8</f>
        <v>583.29600000000005</v>
      </c>
      <c r="I66" s="192" t="s">
        <v>745</v>
      </c>
      <c r="J66" s="190"/>
    </row>
    <row r="67" spans="1:10" x14ac:dyDescent="0.2">
      <c r="A67" s="71"/>
      <c r="B67" s="72"/>
      <c r="C67" s="75"/>
      <c r="D67" s="100"/>
      <c r="E67" s="72"/>
      <c r="F67" s="72"/>
      <c r="G67" s="72"/>
      <c r="H67" s="189"/>
      <c r="I67" s="193"/>
      <c r="J67" s="193"/>
    </row>
    <row r="68" spans="1:10" s="2" customFormat="1" ht="28.5" customHeight="1" x14ac:dyDescent="0.2">
      <c r="A68" s="93" t="s">
        <v>33</v>
      </c>
      <c r="B68" s="148">
        <v>69587</v>
      </c>
      <c r="C68" s="149" t="s">
        <v>628</v>
      </c>
      <c r="D68" s="150" t="s">
        <v>34</v>
      </c>
      <c r="E68" s="151" t="s">
        <v>20</v>
      </c>
      <c r="F68" s="185">
        <v>182.1</v>
      </c>
      <c r="G68" s="151" t="s">
        <v>299</v>
      </c>
      <c r="H68" s="191">
        <f t="shared" ref="H68:H69" si="7">F68*0.8</f>
        <v>145.68</v>
      </c>
      <c r="I68" s="192" t="s">
        <v>745</v>
      </c>
      <c r="J68" s="190"/>
    </row>
    <row r="69" spans="1:10" s="2" customFormat="1" ht="28.5" customHeight="1" x14ac:dyDescent="0.2">
      <c r="A69" s="91"/>
      <c r="B69" s="148">
        <v>69588</v>
      </c>
      <c r="C69" s="149" t="s">
        <v>629</v>
      </c>
      <c r="D69" s="150" t="s">
        <v>35</v>
      </c>
      <c r="E69" s="151" t="s">
        <v>20</v>
      </c>
      <c r="F69" s="185">
        <v>182.04</v>
      </c>
      <c r="G69" s="151" t="s">
        <v>299</v>
      </c>
      <c r="H69" s="191">
        <f t="shared" si="7"/>
        <v>145.63200000000001</v>
      </c>
      <c r="I69" s="192" t="s">
        <v>745</v>
      </c>
      <c r="J69" s="190"/>
    </row>
    <row r="70" spans="1:10" x14ac:dyDescent="0.2">
      <c r="A70" s="71"/>
      <c r="B70" s="72"/>
      <c r="C70" s="75"/>
      <c r="D70" s="100"/>
      <c r="E70" s="72"/>
      <c r="F70" s="72"/>
      <c r="G70" s="72"/>
      <c r="H70" s="189"/>
      <c r="I70" s="193"/>
      <c r="J70" s="193"/>
    </row>
    <row r="71" spans="1:10" s="2" customFormat="1" ht="28.5" customHeight="1" x14ac:dyDescent="0.2">
      <c r="A71" s="93" t="s">
        <v>36</v>
      </c>
      <c r="B71" s="148">
        <v>69211</v>
      </c>
      <c r="C71" s="142" t="s">
        <v>630</v>
      </c>
      <c r="D71" s="54" t="s">
        <v>37</v>
      </c>
      <c r="E71" s="55" t="s">
        <v>20</v>
      </c>
      <c r="F71" s="187">
        <v>227.58</v>
      </c>
      <c r="G71" s="55" t="s">
        <v>299</v>
      </c>
      <c r="H71" s="191">
        <f t="shared" ref="H71:H87" si="8">F71*0.8</f>
        <v>182.06400000000002</v>
      </c>
      <c r="I71" s="192" t="s">
        <v>745</v>
      </c>
      <c r="J71" s="190"/>
    </row>
    <row r="72" spans="1:10" s="2" customFormat="1" ht="28.5" customHeight="1" x14ac:dyDescent="0.2">
      <c r="A72" s="91"/>
      <c r="B72" s="148">
        <v>69223</v>
      </c>
      <c r="C72" s="142" t="s">
        <v>631</v>
      </c>
      <c r="D72" s="54" t="s">
        <v>38</v>
      </c>
      <c r="E72" s="55" t="s">
        <v>20</v>
      </c>
      <c r="F72" s="187">
        <v>227.58</v>
      </c>
      <c r="G72" s="55" t="s">
        <v>299</v>
      </c>
      <c r="H72" s="191">
        <f t="shared" si="8"/>
        <v>182.06400000000002</v>
      </c>
      <c r="I72" s="192" t="s">
        <v>745</v>
      </c>
      <c r="J72" s="190"/>
    </row>
    <row r="73" spans="1:10" s="2" customFormat="1" ht="33.75" x14ac:dyDescent="0.2">
      <c r="A73" s="91"/>
      <c r="B73" s="148">
        <v>69590</v>
      </c>
      <c r="C73" s="149" t="s">
        <v>632</v>
      </c>
      <c r="D73" s="150" t="s">
        <v>39</v>
      </c>
      <c r="E73" s="151" t="s">
        <v>21</v>
      </c>
      <c r="F73" s="185">
        <v>244.68</v>
      </c>
      <c r="G73" s="151" t="s">
        <v>299</v>
      </c>
      <c r="H73" s="191">
        <f t="shared" si="8"/>
        <v>195.74400000000003</v>
      </c>
      <c r="I73" s="192" t="s">
        <v>745</v>
      </c>
      <c r="J73" s="190"/>
    </row>
    <row r="74" spans="1:10" s="2" customFormat="1" ht="33.75" x14ac:dyDescent="0.2">
      <c r="A74" s="91"/>
      <c r="B74" s="148">
        <v>69591</v>
      </c>
      <c r="C74" s="149" t="s">
        <v>633</v>
      </c>
      <c r="D74" s="150" t="s">
        <v>40</v>
      </c>
      <c r="E74" s="151" t="s">
        <v>298</v>
      </c>
      <c r="F74" s="185">
        <v>150.84</v>
      </c>
      <c r="G74" s="151" t="s">
        <v>299</v>
      </c>
      <c r="H74" s="191">
        <f t="shared" si="8"/>
        <v>120.67200000000001</v>
      </c>
      <c r="I74" s="192" t="s">
        <v>745</v>
      </c>
      <c r="J74" s="190"/>
    </row>
    <row r="75" spans="1:10" s="2" customFormat="1" ht="28.5" customHeight="1" x14ac:dyDescent="0.2">
      <c r="A75" s="91"/>
      <c r="B75" s="148">
        <v>69592</v>
      </c>
      <c r="C75" s="154" t="s">
        <v>634</v>
      </c>
      <c r="D75" s="155" t="s">
        <v>342</v>
      </c>
      <c r="E75" s="156" t="s">
        <v>298</v>
      </c>
      <c r="F75" s="186">
        <v>207.9</v>
      </c>
      <c r="G75" s="156" t="s">
        <v>299</v>
      </c>
      <c r="H75" s="191">
        <f t="shared" si="8"/>
        <v>166.32000000000002</v>
      </c>
      <c r="I75" s="192" t="s">
        <v>745</v>
      </c>
      <c r="J75" s="190"/>
    </row>
    <row r="76" spans="1:10" s="2" customFormat="1" ht="28.5" customHeight="1" x14ac:dyDescent="0.2">
      <c r="A76" s="91"/>
      <c r="B76" s="148">
        <v>69593</v>
      </c>
      <c r="C76" s="154" t="s">
        <v>635</v>
      </c>
      <c r="D76" s="155" t="s">
        <v>343</v>
      </c>
      <c r="E76" s="156" t="s">
        <v>21</v>
      </c>
      <c r="F76" s="186">
        <v>207.9</v>
      </c>
      <c r="G76" s="156" t="s">
        <v>299</v>
      </c>
      <c r="H76" s="191">
        <f t="shared" si="8"/>
        <v>166.32000000000002</v>
      </c>
      <c r="I76" s="192" t="s">
        <v>745</v>
      </c>
      <c r="J76" s="190"/>
    </row>
    <row r="77" spans="1:10" s="2" customFormat="1" ht="28.5" customHeight="1" x14ac:dyDescent="0.2">
      <c r="A77" s="91"/>
      <c r="B77" s="148">
        <v>72935</v>
      </c>
      <c r="C77" s="154" t="s">
        <v>636</v>
      </c>
      <c r="D77" s="155" t="s">
        <v>316</v>
      </c>
      <c r="E77" s="156" t="s">
        <v>298</v>
      </c>
      <c r="F77" s="159">
        <v>348.36</v>
      </c>
      <c r="G77" s="156" t="s">
        <v>299</v>
      </c>
      <c r="H77" s="191">
        <f t="shared" si="8"/>
        <v>278.68800000000005</v>
      </c>
      <c r="I77" s="192" t="s">
        <v>745</v>
      </c>
      <c r="J77" s="190"/>
    </row>
    <row r="78" spans="1:10" s="2" customFormat="1" ht="28.5" customHeight="1" x14ac:dyDescent="0.2">
      <c r="A78" s="91"/>
      <c r="B78" s="148">
        <v>69229</v>
      </c>
      <c r="C78" s="154" t="s">
        <v>637</v>
      </c>
      <c r="D78" s="155" t="s">
        <v>317</v>
      </c>
      <c r="E78" s="156" t="s">
        <v>19</v>
      </c>
      <c r="F78" s="186">
        <v>244.68</v>
      </c>
      <c r="G78" s="156" t="s">
        <v>299</v>
      </c>
      <c r="H78" s="191">
        <f t="shared" si="8"/>
        <v>195.74400000000003</v>
      </c>
      <c r="I78" s="192" t="s">
        <v>745</v>
      </c>
      <c r="J78" s="190"/>
    </row>
    <row r="79" spans="1:10" s="2" customFormat="1" ht="33.75" x14ac:dyDescent="0.2">
      <c r="A79" s="91"/>
      <c r="B79" s="148">
        <v>72699</v>
      </c>
      <c r="C79" s="142" t="s">
        <v>640</v>
      </c>
      <c r="D79" s="54" t="s">
        <v>318</v>
      </c>
      <c r="E79" s="55" t="s">
        <v>22</v>
      </c>
      <c r="F79" s="187">
        <v>426.78</v>
      </c>
      <c r="G79" s="55" t="s">
        <v>300</v>
      </c>
      <c r="H79" s="191">
        <f>F79*0.8</f>
        <v>341.42399999999998</v>
      </c>
      <c r="I79" s="192" t="s">
        <v>745</v>
      </c>
      <c r="J79" s="190"/>
    </row>
    <row r="80" spans="1:10" s="2" customFormat="1" ht="33.75" x14ac:dyDescent="0.2">
      <c r="A80" s="91"/>
      <c r="B80" s="148">
        <v>72701</v>
      </c>
      <c r="C80" s="142" t="s">
        <v>641</v>
      </c>
      <c r="D80" s="54" t="s">
        <v>319</v>
      </c>
      <c r="E80" s="55" t="s">
        <v>21</v>
      </c>
      <c r="F80" s="187">
        <v>426.78</v>
      </c>
      <c r="G80" s="55" t="s">
        <v>300</v>
      </c>
      <c r="H80" s="191">
        <f>F80*0.8</f>
        <v>341.42399999999998</v>
      </c>
      <c r="I80" s="192" t="s">
        <v>745</v>
      </c>
      <c r="J80" s="190"/>
    </row>
    <row r="81" spans="1:10" s="2" customFormat="1" ht="33.75" x14ac:dyDescent="0.2">
      <c r="A81" s="91"/>
      <c r="B81" s="148">
        <v>69594</v>
      </c>
      <c r="C81" s="149" t="s">
        <v>638</v>
      </c>
      <c r="D81" s="150" t="s">
        <v>41</v>
      </c>
      <c r="E81" s="151" t="s">
        <v>21</v>
      </c>
      <c r="F81" s="185">
        <v>426.78</v>
      </c>
      <c r="G81" s="151" t="s">
        <v>300</v>
      </c>
      <c r="H81" s="191">
        <f t="shared" si="8"/>
        <v>341.42399999999998</v>
      </c>
      <c r="I81" s="192" t="s">
        <v>745</v>
      </c>
      <c r="J81" s="190"/>
    </row>
    <row r="82" spans="1:10" s="2" customFormat="1" ht="33.75" x14ac:dyDescent="0.2">
      <c r="A82" s="91"/>
      <c r="B82" s="148">
        <v>69595</v>
      </c>
      <c r="C82" s="149" t="s">
        <v>639</v>
      </c>
      <c r="D82" s="150" t="s">
        <v>42</v>
      </c>
      <c r="E82" s="151" t="s">
        <v>22</v>
      </c>
      <c r="F82" s="160">
        <v>607.55999999999995</v>
      </c>
      <c r="G82" s="151" t="s">
        <v>300</v>
      </c>
      <c r="H82" s="191">
        <f t="shared" si="8"/>
        <v>486.048</v>
      </c>
      <c r="I82" s="192" t="s">
        <v>745</v>
      </c>
      <c r="J82" s="190"/>
    </row>
    <row r="83" spans="1:10" s="2" customFormat="1" ht="33.75" x14ac:dyDescent="0.2">
      <c r="A83" s="91"/>
      <c r="B83" s="148">
        <v>69219</v>
      </c>
      <c r="C83" s="154" t="s">
        <v>642</v>
      </c>
      <c r="D83" s="155" t="s">
        <v>43</v>
      </c>
      <c r="E83" s="156" t="s">
        <v>298</v>
      </c>
      <c r="F83" s="186">
        <v>483.72</v>
      </c>
      <c r="G83" s="156" t="s">
        <v>300</v>
      </c>
      <c r="H83" s="191">
        <f t="shared" si="8"/>
        <v>386.97600000000006</v>
      </c>
      <c r="I83" s="192" t="s">
        <v>745</v>
      </c>
      <c r="J83" s="190"/>
    </row>
    <row r="84" spans="1:10" s="2" customFormat="1" ht="78.75" x14ac:dyDescent="0.2">
      <c r="A84" s="91"/>
      <c r="B84" s="148">
        <v>75678</v>
      </c>
      <c r="C84" s="142" t="s">
        <v>785</v>
      </c>
      <c r="D84" s="54" t="s">
        <v>786</v>
      </c>
      <c r="E84" s="55" t="s">
        <v>21</v>
      </c>
      <c r="F84" s="197">
        <v>1296.24</v>
      </c>
      <c r="G84" s="55" t="s">
        <v>406</v>
      </c>
      <c r="H84" s="191">
        <f t="shared" ref="H84" si="9">F84*0.8</f>
        <v>1036.992</v>
      </c>
      <c r="I84" s="192" t="s">
        <v>745</v>
      </c>
      <c r="J84" s="190"/>
    </row>
    <row r="85" spans="1:10" s="2" customFormat="1" ht="67.5" x14ac:dyDescent="0.2">
      <c r="A85" s="91"/>
      <c r="B85" s="148">
        <v>69222</v>
      </c>
      <c r="C85" s="142" t="s">
        <v>787</v>
      </c>
      <c r="D85" s="54" t="s">
        <v>790</v>
      </c>
      <c r="E85" s="55" t="s">
        <v>21</v>
      </c>
      <c r="F85" s="197">
        <v>1458.18</v>
      </c>
      <c r="G85" s="55" t="s">
        <v>300</v>
      </c>
      <c r="H85" s="191">
        <f t="shared" ref="H85" si="10">F85*0.8</f>
        <v>1166.5440000000001</v>
      </c>
      <c r="I85" s="192" t="s">
        <v>745</v>
      </c>
      <c r="J85" s="190"/>
    </row>
    <row r="86" spans="1:10" s="2" customFormat="1" ht="33.75" x14ac:dyDescent="0.2">
      <c r="A86" s="91"/>
      <c r="B86" s="148">
        <v>69225</v>
      </c>
      <c r="C86" s="142" t="s">
        <v>720</v>
      </c>
      <c r="D86" s="54" t="s">
        <v>295</v>
      </c>
      <c r="E86" s="55" t="s">
        <v>21</v>
      </c>
      <c r="F86" s="187">
        <v>341.52</v>
      </c>
      <c r="G86" s="55" t="s">
        <v>299</v>
      </c>
      <c r="H86" s="191">
        <f t="shared" si="8"/>
        <v>273.21600000000001</v>
      </c>
      <c r="I86" s="192" t="s">
        <v>745</v>
      </c>
      <c r="J86" s="190"/>
    </row>
    <row r="87" spans="1:10" s="2" customFormat="1" ht="33.75" x14ac:dyDescent="0.2">
      <c r="A87" s="91"/>
      <c r="B87" s="148">
        <v>69596</v>
      </c>
      <c r="C87" s="142" t="s">
        <v>721</v>
      </c>
      <c r="D87" s="54" t="s">
        <v>44</v>
      </c>
      <c r="E87" s="55" t="s">
        <v>22</v>
      </c>
      <c r="F87" s="56">
        <v>891.18</v>
      </c>
      <c r="G87" s="55" t="s">
        <v>300</v>
      </c>
      <c r="H87" s="191">
        <f t="shared" si="8"/>
        <v>712.94399999999996</v>
      </c>
      <c r="I87" s="192" t="s">
        <v>745</v>
      </c>
      <c r="J87" s="190"/>
    </row>
    <row r="88" spans="1:10" x14ac:dyDescent="0.2">
      <c r="A88" s="71"/>
      <c r="B88" s="72"/>
      <c r="C88" s="75"/>
      <c r="D88" s="100"/>
      <c r="E88" s="72"/>
      <c r="F88" s="72"/>
      <c r="G88" s="72"/>
      <c r="H88" s="189"/>
      <c r="I88" s="193"/>
      <c r="J88" s="193"/>
    </row>
    <row r="89" spans="1:10" s="2" customFormat="1" ht="45" x14ac:dyDescent="0.2">
      <c r="A89" s="91"/>
      <c r="B89" s="148">
        <v>69215</v>
      </c>
      <c r="C89" s="142" t="s">
        <v>782</v>
      </c>
      <c r="D89" s="54" t="s">
        <v>792</v>
      </c>
      <c r="E89" s="55" t="s">
        <v>22</v>
      </c>
      <c r="F89" s="197">
        <v>413.16</v>
      </c>
      <c r="G89" s="55" t="s">
        <v>299</v>
      </c>
      <c r="H89" s="191">
        <f t="shared" ref="H89" si="11">F89*0.8</f>
        <v>330.52800000000002</v>
      </c>
      <c r="I89" s="192" t="s">
        <v>745</v>
      </c>
      <c r="J89" s="190"/>
    </row>
    <row r="90" spans="1:10" ht="33.75" x14ac:dyDescent="0.2">
      <c r="A90" s="93" t="s">
        <v>78</v>
      </c>
      <c r="B90" s="148">
        <v>69906</v>
      </c>
      <c r="C90" s="154" t="s">
        <v>722</v>
      </c>
      <c r="D90" s="155" t="s">
        <v>320</v>
      </c>
      <c r="E90" s="156" t="s">
        <v>298</v>
      </c>
      <c r="F90" s="159">
        <v>510.36</v>
      </c>
      <c r="G90" s="156" t="s">
        <v>299</v>
      </c>
      <c r="H90" s="191">
        <f t="shared" ref="H90:H91" si="12">F90*0.8</f>
        <v>408.28800000000001</v>
      </c>
      <c r="I90" s="192" t="s">
        <v>745</v>
      </c>
      <c r="J90" s="193"/>
    </row>
    <row r="91" spans="1:10" ht="33.75" x14ac:dyDescent="0.2">
      <c r="A91" s="71"/>
      <c r="B91" s="148">
        <v>72702</v>
      </c>
      <c r="C91" s="154" t="s">
        <v>723</v>
      </c>
      <c r="D91" s="155" t="s">
        <v>321</v>
      </c>
      <c r="E91" s="156" t="s">
        <v>298</v>
      </c>
      <c r="F91" s="159">
        <v>972.06</v>
      </c>
      <c r="G91" s="156" t="s">
        <v>300</v>
      </c>
      <c r="H91" s="191">
        <f t="shared" si="12"/>
        <v>777.64800000000002</v>
      </c>
      <c r="I91" s="192" t="s">
        <v>745</v>
      </c>
      <c r="J91" s="193"/>
    </row>
    <row r="92" spans="1:10" x14ac:dyDescent="0.2">
      <c r="A92" s="71"/>
      <c r="B92" s="72"/>
      <c r="C92" s="75"/>
      <c r="D92" s="100"/>
      <c r="E92" s="72"/>
      <c r="F92" s="72"/>
      <c r="G92" s="72"/>
      <c r="H92" s="189"/>
      <c r="I92" s="193"/>
      <c r="J92" s="193"/>
    </row>
    <row r="93" spans="1:10" s="2" customFormat="1" ht="33.75" x14ac:dyDescent="0.2">
      <c r="A93" s="93" t="s">
        <v>45</v>
      </c>
      <c r="B93" s="148">
        <v>69620</v>
      </c>
      <c r="C93" s="107" t="s">
        <v>643</v>
      </c>
      <c r="D93" s="21" t="s">
        <v>46</v>
      </c>
      <c r="E93" s="10" t="s">
        <v>298</v>
      </c>
      <c r="F93" s="11">
        <v>550.86</v>
      </c>
      <c r="G93" s="10" t="s">
        <v>299</v>
      </c>
      <c r="H93" s="191">
        <f t="shared" ref="H93:H100" si="13">F93*0.8</f>
        <v>440.68800000000005</v>
      </c>
      <c r="I93" s="192" t="s">
        <v>745</v>
      </c>
      <c r="J93" s="190"/>
    </row>
    <row r="94" spans="1:10" s="2" customFormat="1" ht="28.5" customHeight="1" x14ac:dyDescent="0.2">
      <c r="A94" s="91"/>
      <c r="B94" s="148">
        <v>69214</v>
      </c>
      <c r="C94" s="107" t="s">
        <v>644</v>
      </c>
      <c r="D94" s="21" t="s">
        <v>47</v>
      </c>
      <c r="E94" s="10" t="s">
        <v>22</v>
      </c>
      <c r="F94" s="11">
        <v>550.86</v>
      </c>
      <c r="G94" s="10" t="s">
        <v>299</v>
      </c>
      <c r="H94" s="191">
        <f t="shared" si="13"/>
        <v>440.68800000000005</v>
      </c>
      <c r="I94" s="192" t="s">
        <v>745</v>
      </c>
      <c r="J94" s="190"/>
    </row>
    <row r="95" spans="1:10" s="2" customFormat="1" ht="33.75" x14ac:dyDescent="0.2">
      <c r="A95" s="91"/>
      <c r="B95" s="148">
        <v>72703</v>
      </c>
      <c r="C95" s="149" t="s">
        <v>645</v>
      </c>
      <c r="D95" s="150" t="s">
        <v>322</v>
      </c>
      <c r="E95" s="151" t="s">
        <v>21</v>
      </c>
      <c r="F95" s="185">
        <v>478.38</v>
      </c>
      <c r="G95" s="151" t="s">
        <v>300</v>
      </c>
      <c r="H95" s="191">
        <f t="shared" si="13"/>
        <v>382.70400000000001</v>
      </c>
      <c r="I95" s="192" t="s">
        <v>745</v>
      </c>
      <c r="J95" s="190"/>
    </row>
    <row r="96" spans="1:10" s="2" customFormat="1" ht="33.75" x14ac:dyDescent="0.2">
      <c r="A96" s="91"/>
      <c r="B96" s="148">
        <v>72704</v>
      </c>
      <c r="C96" s="149" t="s">
        <v>646</v>
      </c>
      <c r="D96" s="150" t="s">
        <v>323</v>
      </c>
      <c r="E96" s="151" t="s">
        <v>21</v>
      </c>
      <c r="F96" s="185">
        <v>478.38</v>
      </c>
      <c r="G96" s="151" t="s">
        <v>300</v>
      </c>
      <c r="H96" s="191">
        <f t="shared" si="13"/>
        <v>382.70400000000001</v>
      </c>
      <c r="I96" s="192" t="s">
        <v>745</v>
      </c>
      <c r="J96" s="190"/>
    </row>
    <row r="97" spans="1:10" s="2" customFormat="1" ht="33.75" x14ac:dyDescent="0.2">
      <c r="A97" s="91"/>
      <c r="B97" s="148">
        <v>69623</v>
      </c>
      <c r="C97" s="154" t="s">
        <v>652</v>
      </c>
      <c r="D97" s="155" t="s">
        <v>48</v>
      </c>
      <c r="E97" s="156" t="s">
        <v>19</v>
      </c>
      <c r="F97" s="186">
        <v>506.94</v>
      </c>
      <c r="G97" s="156" t="s">
        <v>300</v>
      </c>
      <c r="H97" s="191">
        <f t="shared" si="13"/>
        <v>405.55200000000002</v>
      </c>
      <c r="I97" s="192" t="s">
        <v>745</v>
      </c>
      <c r="J97" s="190"/>
    </row>
    <row r="98" spans="1:10" s="2" customFormat="1" ht="33.75" x14ac:dyDescent="0.2">
      <c r="A98" s="91"/>
      <c r="B98" s="148">
        <v>69624</v>
      </c>
      <c r="C98" s="154" t="s">
        <v>647</v>
      </c>
      <c r="D98" s="155" t="s">
        <v>49</v>
      </c>
      <c r="E98" s="156" t="s">
        <v>21</v>
      </c>
      <c r="F98" s="186">
        <v>506.94</v>
      </c>
      <c r="G98" s="156" t="s">
        <v>300</v>
      </c>
      <c r="H98" s="191">
        <f t="shared" si="13"/>
        <v>405.55200000000002</v>
      </c>
      <c r="I98" s="192" t="s">
        <v>745</v>
      </c>
      <c r="J98" s="190"/>
    </row>
    <row r="99" spans="1:10" s="2" customFormat="1" ht="33.75" x14ac:dyDescent="0.2">
      <c r="A99" s="91"/>
      <c r="B99" s="148">
        <v>69626</v>
      </c>
      <c r="C99" s="142" t="s">
        <v>648</v>
      </c>
      <c r="D99" s="54" t="s">
        <v>50</v>
      </c>
      <c r="E99" s="55" t="s">
        <v>22</v>
      </c>
      <c r="F99" s="56">
        <v>931.68</v>
      </c>
      <c r="G99" s="55" t="s">
        <v>300</v>
      </c>
      <c r="H99" s="191">
        <f t="shared" si="13"/>
        <v>745.34400000000005</v>
      </c>
      <c r="I99" s="192" t="s">
        <v>745</v>
      </c>
      <c r="J99" s="190"/>
    </row>
    <row r="100" spans="1:10" s="2" customFormat="1" ht="33.75" x14ac:dyDescent="0.2">
      <c r="A100" s="91"/>
      <c r="B100" s="148">
        <v>69619</v>
      </c>
      <c r="C100" s="149" t="s">
        <v>724</v>
      </c>
      <c r="D100" s="150" t="s">
        <v>51</v>
      </c>
      <c r="E100" s="151" t="s">
        <v>298</v>
      </c>
      <c r="F100" s="160">
        <v>1053.18</v>
      </c>
      <c r="G100" s="151" t="s">
        <v>300</v>
      </c>
      <c r="H100" s="191">
        <f t="shared" si="13"/>
        <v>842.5440000000001</v>
      </c>
      <c r="I100" s="192" t="s">
        <v>745</v>
      </c>
      <c r="J100" s="190"/>
    </row>
    <row r="101" spans="1:10" x14ac:dyDescent="0.2">
      <c r="A101" s="72"/>
      <c r="B101" s="72"/>
      <c r="C101" s="72"/>
      <c r="D101" s="100"/>
      <c r="E101" s="72"/>
      <c r="F101" s="72"/>
      <c r="G101" s="72"/>
      <c r="H101" s="189"/>
      <c r="I101" s="193"/>
      <c r="J101" s="193"/>
    </row>
    <row r="102" spans="1:10" s="2" customFormat="1" ht="12.75" customHeight="1" x14ac:dyDescent="0.2">
      <c r="A102" s="165" t="s">
        <v>52</v>
      </c>
      <c r="B102" s="170"/>
      <c r="C102" s="170"/>
      <c r="D102" s="171"/>
      <c r="E102" s="170"/>
      <c r="F102" s="170"/>
      <c r="G102" s="171"/>
      <c r="H102" s="189"/>
      <c r="I102" s="190"/>
      <c r="J102" s="190"/>
    </row>
    <row r="103" spans="1:10" s="2" customFormat="1" ht="28.5" customHeight="1" x14ac:dyDescent="0.2">
      <c r="A103" s="92" t="s">
        <v>29</v>
      </c>
      <c r="B103" s="148">
        <v>68423</v>
      </c>
      <c r="C103" s="107" t="s">
        <v>649</v>
      </c>
      <c r="D103" s="21" t="s">
        <v>53</v>
      </c>
      <c r="E103" s="10" t="s">
        <v>20</v>
      </c>
      <c r="F103" s="188">
        <v>165.42</v>
      </c>
      <c r="G103" s="10" t="s">
        <v>299</v>
      </c>
      <c r="H103" s="191">
        <f t="shared" ref="H103:H108" si="14">F103*0.8</f>
        <v>132.33599999999998</v>
      </c>
      <c r="I103" s="192" t="s">
        <v>745</v>
      </c>
      <c r="J103" s="190"/>
    </row>
    <row r="104" spans="1:10" s="2" customFormat="1" ht="28.5" customHeight="1" x14ac:dyDescent="0.2">
      <c r="A104" s="91"/>
      <c r="B104" s="148">
        <v>69597</v>
      </c>
      <c r="C104" s="107" t="s">
        <v>650</v>
      </c>
      <c r="D104" s="21" t="s">
        <v>54</v>
      </c>
      <c r="E104" s="10" t="s">
        <v>20</v>
      </c>
      <c r="F104" s="188">
        <v>165.42</v>
      </c>
      <c r="G104" s="10" t="s">
        <v>299</v>
      </c>
      <c r="H104" s="191">
        <f t="shared" si="14"/>
        <v>132.33599999999998</v>
      </c>
      <c r="I104" s="192" t="s">
        <v>745</v>
      </c>
      <c r="J104" s="190"/>
    </row>
    <row r="105" spans="1:10" s="2" customFormat="1" ht="50.25" customHeight="1" x14ac:dyDescent="0.2">
      <c r="A105" s="91"/>
      <c r="B105" s="148">
        <v>69226</v>
      </c>
      <c r="C105" s="149" t="s">
        <v>651</v>
      </c>
      <c r="D105" s="150" t="s">
        <v>356</v>
      </c>
      <c r="E105" s="151" t="s">
        <v>20</v>
      </c>
      <c r="F105" s="185">
        <v>302.10000000000002</v>
      </c>
      <c r="G105" s="151" t="s">
        <v>300</v>
      </c>
      <c r="H105" s="191">
        <f t="shared" si="14"/>
        <v>241.68000000000004</v>
      </c>
      <c r="I105" s="192" t="s">
        <v>745</v>
      </c>
      <c r="J105" s="190"/>
    </row>
    <row r="106" spans="1:10" s="2" customFormat="1" ht="51" customHeight="1" x14ac:dyDescent="0.2">
      <c r="A106" s="91"/>
      <c r="B106" s="148">
        <v>69234</v>
      </c>
      <c r="C106" s="149" t="s">
        <v>653</v>
      </c>
      <c r="D106" s="150" t="s">
        <v>357</v>
      </c>
      <c r="E106" s="151" t="s">
        <v>20</v>
      </c>
      <c r="F106" s="185">
        <v>302.10000000000002</v>
      </c>
      <c r="G106" s="151" t="s">
        <v>300</v>
      </c>
      <c r="H106" s="191">
        <f t="shared" si="14"/>
        <v>241.68000000000004</v>
      </c>
      <c r="I106" s="192" t="s">
        <v>745</v>
      </c>
      <c r="J106" s="190"/>
    </row>
    <row r="107" spans="1:10" s="2" customFormat="1" ht="33.75" x14ac:dyDescent="0.2">
      <c r="A107" s="91"/>
      <c r="B107" s="148">
        <v>69216</v>
      </c>
      <c r="C107" s="154" t="s">
        <v>725</v>
      </c>
      <c r="D107" s="155" t="s">
        <v>55</v>
      </c>
      <c r="E107" s="156" t="s">
        <v>21</v>
      </c>
      <c r="F107" s="159">
        <v>494.22</v>
      </c>
      <c r="G107" s="156" t="s">
        <v>299</v>
      </c>
      <c r="H107" s="191">
        <f t="shared" si="14"/>
        <v>395.37600000000003</v>
      </c>
      <c r="I107" s="192" t="s">
        <v>745</v>
      </c>
      <c r="J107" s="190"/>
    </row>
    <row r="108" spans="1:10" s="2" customFormat="1" ht="67.5" x14ac:dyDescent="0.2">
      <c r="A108" s="91"/>
      <c r="B108" s="148">
        <v>74649</v>
      </c>
      <c r="C108" s="142" t="s">
        <v>784</v>
      </c>
      <c r="D108" s="54" t="s">
        <v>789</v>
      </c>
      <c r="E108" s="55" t="s">
        <v>20</v>
      </c>
      <c r="F108" s="197">
        <v>729.12</v>
      </c>
      <c r="G108" s="55" t="s">
        <v>300</v>
      </c>
      <c r="H108" s="191">
        <f t="shared" si="14"/>
        <v>583.29600000000005</v>
      </c>
      <c r="I108" s="192" t="s">
        <v>745</v>
      </c>
      <c r="J108" s="190"/>
    </row>
    <row r="109" spans="1:10" x14ac:dyDescent="0.2">
      <c r="A109" s="71"/>
      <c r="B109" s="72"/>
      <c r="C109" s="75"/>
      <c r="D109" s="100"/>
      <c r="E109" s="72"/>
      <c r="F109" s="72"/>
      <c r="G109" s="72"/>
      <c r="H109" s="189"/>
      <c r="I109" s="193"/>
      <c r="J109" s="193"/>
    </row>
    <row r="110" spans="1:10" s="2" customFormat="1" ht="28.5" customHeight="1" x14ac:dyDescent="0.2">
      <c r="A110" s="93" t="s">
        <v>33</v>
      </c>
      <c r="B110" s="148">
        <v>69599</v>
      </c>
      <c r="C110" s="107" t="s">
        <v>654</v>
      </c>
      <c r="D110" s="21" t="s">
        <v>56</v>
      </c>
      <c r="E110" s="10" t="s">
        <v>20</v>
      </c>
      <c r="F110" s="188">
        <v>182.34</v>
      </c>
      <c r="G110" s="10" t="s">
        <v>299</v>
      </c>
      <c r="H110" s="191">
        <f t="shared" ref="H110:H111" si="15">F110*0.8</f>
        <v>145.87200000000001</v>
      </c>
      <c r="I110" s="192" t="s">
        <v>745</v>
      </c>
      <c r="J110" s="190"/>
    </row>
    <row r="111" spans="1:10" s="2" customFormat="1" ht="28.5" customHeight="1" x14ac:dyDescent="0.2">
      <c r="A111" s="94"/>
      <c r="B111" s="148">
        <v>69600</v>
      </c>
      <c r="C111" s="107" t="s">
        <v>655</v>
      </c>
      <c r="D111" s="21" t="s">
        <v>57</v>
      </c>
      <c r="E111" s="10" t="s">
        <v>19</v>
      </c>
      <c r="F111" s="188">
        <v>182.1</v>
      </c>
      <c r="G111" s="10" t="s">
        <v>299</v>
      </c>
      <c r="H111" s="191">
        <f t="shared" si="15"/>
        <v>145.68</v>
      </c>
      <c r="I111" s="192" t="s">
        <v>745</v>
      </c>
      <c r="J111" s="190"/>
    </row>
    <row r="112" spans="1:10" x14ac:dyDescent="0.2">
      <c r="A112" s="71"/>
      <c r="B112" s="72"/>
      <c r="C112" s="75"/>
      <c r="D112" s="100"/>
      <c r="E112" s="72"/>
      <c r="F112" s="72"/>
      <c r="G112" s="72"/>
      <c r="H112" s="189"/>
      <c r="I112" s="193"/>
      <c r="J112" s="193"/>
    </row>
    <row r="113" spans="1:10" s="2" customFormat="1" ht="28.5" customHeight="1" x14ac:dyDescent="0.2">
      <c r="A113" s="93" t="s">
        <v>36</v>
      </c>
      <c r="B113" s="148">
        <v>68424</v>
      </c>
      <c r="C113" s="149" t="s">
        <v>656</v>
      </c>
      <c r="D113" s="150" t="s">
        <v>58</v>
      </c>
      <c r="E113" s="151" t="s">
        <v>20</v>
      </c>
      <c r="F113" s="185">
        <v>227.58</v>
      </c>
      <c r="G113" s="151" t="s">
        <v>299</v>
      </c>
      <c r="H113" s="191">
        <f t="shared" ref="H113:H125" si="16">F113*0.8</f>
        <v>182.06400000000002</v>
      </c>
      <c r="I113" s="192" t="s">
        <v>745</v>
      </c>
      <c r="J113" s="190"/>
    </row>
    <row r="114" spans="1:10" s="2" customFormat="1" ht="28.5" customHeight="1" x14ac:dyDescent="0.2">
      <c r="A114" s="91"/>
      <c r="B114" s="148">
        <v>69604</v>
      </c>
      <c r="C114" s="149" t="s">
        <v>657</v>
      </c>
      <c r="D114" s="150" t="s">
        <v>59</v>
      </c>
      <c r="E114" s="151" t="s">
        <v>20</v>
      </c>
      <c r="F114" s="185">
        <v>227.58</v>
      </c>
      <c r="G114" s="151" t="s">
        <v>299</v>
      </c>
      <c r="H114" s="191">
        <f t="shared" si="16"/>
        <v>182.06400000000002</v>
      </c>
      <c r="I114" s="192" t="s">
        <v>745</v>
      </c>
      <c r="J114" s="190"/>
    </row>
    <row r="115" spans="1:10" s="2" customFormat="1" ht="28.5" customHeight="1" x14ac:dyDescent="0.2">
      <c r="A115" s="91"/>
      <c r="B115" s="148">
        <v>69607</v>
      </c>
      <c r="C115" s="154" t="s">
        <v>658</v>
      </c>
      <c r="D115" s="155" t="s">
        <v>60</v>
      </c>
      <c r="E115" s="156" t="s">
        <v>19</v>
      </c>
      <c r="F115" s="186">
        <v>210.42</v>
      </c>
      <c r="G115" s="156" t="s">
        <v>299</v>
      </c>
      <c r="H115" s="191">
        <f t="shared" si="16"/>
        <v>168.33600000000001</v>
      </c>
      <c r="I115" s="192" t="s">
        <v>745</v>
      </c>
      <c r="J115" s="190"/>
    </row>
    <row r="116" spans="1:10" s="2" customFormat="1" ht="28.5" customHeight="1" x14ac:dyDescent="0.2">
      <c r="A116" s="91"/>
      <c r="B116" s="148">
        <v>69608</v>
      </c>
      <c r="C116" s="154" t="s">
        <v>659</v>
      </c>
      <c r="D116" s="155" t="s">
        <v>61</v>
      </c>
      <c r="E116" s="156" t="s">
        <v>20</v>
      </c>
      <c r="F116" s="186">
        <v>210.42</v>
      </c>
      <c r="G116" s="156" t="s">
        <v>299</v>
      </c>
      <c r="H116" s="191">
        <f t="shared" si="16"/>
        <v>168.33600000000001</v>
      </c>
      <c r="I116" s="192" t="s">
        <v>745</v>
      </c>
      <c r="J116" s="190"/>
    </row>
    <row r="117" spans="1:10" s="2" customFormat="1" ht="28.5" customHeight="1" x14ac:dyDescent="0.2">
      <c r="A117" s="91"/>
      <c r="B117" s="148">
        <v>72705</v>
      </c>
      <c r="C117" s="142" t="s">
        <v>726</v>
      </c>
      <c r="D117" s="54" t="s">
        <v>324</v>
      </c>
      <c r="E117" s="55" t="s">
        <v>20</v>
      </c>
      <c r="F117" s="187">
        <v>244.68</v>
      </c>
      <c r="G117" s="55" t="s">
        <v>299</v>
      </c>
      <c r="H117" s="191">
        <f t="shared" si="16"/>
        <v>195.74400000000003</v>
      </c>
      <c r="I117" s="192" t="s">
        <v>745</v>
      </c>
      <c r="J117" s="190"/>
    </row>
    <row r="118" spans="1:10" s="2" customFormat="1" ht="28.5" customHeight="1" x14ac:dyDescent="0.2">
      <c r="A118" s="91"/>
      <c r="B118" s="148">
        <v>72706</v>
      </c>
      <c r="C118" s="142" t="s">
        <v>727</v>
      </c>
      <c r="D118" s="54" t="s">
        <v>325</v>
      </c>
      <c r="E118" s="55" t="s">
        <v>20</v>
      </c>
      <c r="F118" s="187">
        <v>244.68</v>
      </c>
      <c r="G118" s="55" t="s">
        <v>299</v>
      </c>
      <c r="H118" s="191">
        <f t="shared" si="16"/>
        <v>195.74400000000003</v>
      </c>
      <c r="I118" s="192" t="s">
        <v>745</v>
      </c>
      <c r="J118" s="190"/>
    </row>
    <row r="119" spans="1:10" s="2" customFormat="1" ht="47.25" customHeight="1" x14ac:dyDescent="0.2">
      <c r="A119" s="91"/>
      <c r="B119" s="148">
        <v>69232</v>
      </c>
      <c r="C119" s="142" t="s">
        <v>794</v>
      </c>
      <c r="D119" s="54" t="s">
        <v>799</v>
      </c>
      <c r="E119" s="55" t="s">
        <v>22</v>
      </c>
      <c r="F119" s="197">
        <v>265.62</v>
      </c>
      <c r="G119" s="55" t="s">
        <v>299</v>
      </c>
      <c r="H119" s="191">
        <f t="shared" ref="H119" si="17">F119*0.8</f>
        <v>212.49600000000001</v>
      </c>
      <c r="I119" s="192" t="s">
        <v>745</v>
      </c>
      <c r="J119" s="190"/>
    </row>
    <row r="120" spans="1:10" s="2" customFormat="1" ht="56.25" x14ac:dyDescent="0.2">
      <c r="A120" s="91"/>
      <c r="B120" s="148">
        <v>69227</v>
      </c>
      <c r="C120" s="142" t="s">
        <v>795</v>
      </c>
      <c r="D120" s="54" t="s">
        <v>798</v>
      </c>
      <c r="E120" s="55" t="s">
        <v>22</v>
      </c>
      <c r="F120" s="197">
        <v>567.12</v>
      </c>
      <c r="G120" s="55" t="s">
        <v>300</v>
      </c>
      <c r="H120" s="191">
        <f t="shared" ref="H120" si="18">F120*0.8</f>
        <v>453.69600000000003</v>
      </c>
      <c r="I120" s="192" t="s">
        <v>745</v>
      </c>
      <c r="J120" s="190"/>
    </row>
    <row r="121" spans="1:10" s="2" customFormat="1" ht="33.75" x14ac:dyDescent="0.2">
      <c r="A121" s="91"/>
      <c r="B121" s="148">
        <v>69213</v>
      </c>
      <c r="C121" s="149" t="s">
        <v>660</v>
      </c>
      <c r="D121" s="150" t="s">
        <v>62</v>
      </c>
      <c r="E121" s="151" t="s">
        <v>20</v>
      </c>
      <c r="F121" s="185">
        <v>393.06</v>
      </c>
      <c r="G121" s="151" t="s">
        <v>300</v>
      </c>
      <c r="H121" s="191">
        <f t="shared" si="16"/>
        <v>314.44800000000004</v>
      </c>
      <c r="I121" s="192" t="s">
        <v>745</v>
      </c>
      <c r="J121" s="190"/>
    </row>
    <row r="122" spans="1:10" s="2" customFormat="1" ht="33.75" x14ac:dyDescent="0.2">
      <c r="A122" s="91"/>
      <c r="B122" s="148">
        <v>69235</v>
      </c>
      <c r="C122" s="149" t="s">
        <v>661</v>
      </c>
      <c r="D122" s="150" t="s">
        <v>63</v>
      </c>
      <c r="E122" s="151" t="s">
        <v>20</v>
      </c>
      <c r="F122" s="185">
        <v>393.06</v>
      </c>
      <c r="G122" s="151" t="s">
        <v>300</v>
      </c>
      <c r="H122" s="191">
        <f t="shared" si="16"/>
        <v>314.44800000000004</v>
      </c>
      <c r="I122" s="192" t="s">
        <v>745</v>
      </c>
      <c r="J122" s="190"/>
    </row>
    <row r="123" spans="1:10" s="2" customFormat="1" ht="33.75" x14ac:dyDescent="0.2">
      <c r="A123" s="91"/>
      <c r="B123" s="148">
        <v>69224</v>
      </c>
      <c r="C123" s="154" t="s">
        <v>728</v>
      </c>
      <c r="D123" s="155" t="s">
        <v>64</v>
      </c>
      <c r="E123" s="156" t="s">
        <v>20</v>
      </c>
      <c r="F123" s="186">
        <v>352.8</v>
      </c>
      <c r="G123" s="156" t="s">
        <v>299</v>
      </c>
      <c r="H123" s="191">
        <f t="shared" si="16"/>
        <v>282.24</v>
      </c>
      <c r="I123" s="192" t="s">
        <v>745</v>
      </c>
      <c r="J123" s="190"/>
    </row>
    <row r="124" spans="1:10" s="2" customFormat="1" ht="45" x14ac:dyDescent="0.2">
      <c r="A124" s="91"/>
      <c r="B124" s="148">
        <v>69618</v>
      </c>
      <c r="C124" s="142" t="s">
        <v>729</v>
      </c>
      <c r="D124" s="54" t="s">
        <v>65</v>
      </c>
      <c r="E124" s="55" t="s">
        <v>21</v>
      </c>
      <c r="F124" s="187">
        <v>597.48</v>
      </c>
      <c r="G124" s="55" t="s">
        <v>300</v>
      </c>
      <c r="H124" s="191">
        <f t="shared" si="16"/>
        <v>477.98400000000004</v>
      </c>
      <c r="I124" s="192" t="s">
        <v>745</v>
      </c>
      <c r="J124" s="190"/>
    </row>
    <row r="125" spans="1:10" s="2" customFormat="1" ht="33.75" x14ac:dyDescent="0.2">
      <c r="A125" s="91"/>
      <c r="B125" s="148">
        <v>69617</v>
      </c>
      <c r="C125" s="149" t="s">
        <v>730</v>
      </c>
      <c r="D125" s="150" t="s">
        <v>66</v>
      </c>
      <c r="E125" s="151" t="s">
        <v>19</v>
      </c>
      <c r="F125" s="185">
        <v>625.98</v>
      </c>
      <c r="G125" s="151" t="s">
        <v>300</v>
      </c>
      <c r="H125" s="191">
        <f t="shared" si="16"/>
        <v>500.78400000000005</v>
      </c>
      <c r="I125" s="192" t="s">
        <v>745</v>
      </c>
      <c r="J125" s="190"/>
    </row>
    <row r="126" spans="1:10" x14ac:dyDescent="0.2">
      <c r="A126" s="71"/>
      <c r="B126" s="72"/>
      <c r="C126" s="75"/>
      <c r="D126" s="100"/>
      <c r="E126" s="72"/>
      <c r="F126" s="72"/>
      <c r="G126" s="72"/>
      <c r="H126" s="189"/>
      <c r="I126" s="193"/>
      <c r="J126" s="193"/>
    </row>
    <row r="127" spans="1:10" s="2" customFormat="1" ht="45" x14ac:dyDescent="0.2">
      <c r="A127" s="91"/>
      <c r="B127" s="148">
        <v>74650</v>
      </c>
      <c r="C127" s="142" t="s">
        <v>791</v>
      </c>
      <c r="D127" s="54" t="s">
        <v>793</v>
      </c>
      <c r="E127" s="55" t="s">
        <v>21</v>
      </c>
      <c r="F127" s="197">
        <v>364.56</v>
      </c>
      <c r="G127" s="55" t="s">
        <v>299</v>
      </c>
      <c r="H127" s="191">
        <f t="shared" ref="H127" si="19">F127*0.8</f>
        <v>291.64800000000002</v>
      </c>
      <c r="I127" s="192" t="s">
        <v>745</v>
      </c>
      <c r="J127" s="190"/>
    </row>
    <row r="128" spans="1:10" s="2" customFormat="1" ht="33.75" x14ac:dyDescent="0.2">
      <c r="A128" s="93" t="s">
        <v>78</v>
      </c>
      <c r="B128" s="148">
        <v>72683</v>
      </c>
      <c r="C128" s="154" t="s">
        <v>731</v>
      </c>
      <c r="D128" s="155" t="s">
        <v>326</v>
      </c>
      <c r="E128" s="156" t="s">
        <v>21</v>
      </c>
      <c r="F128" s="159">
        <v>534.72</v>
      </c>
      <c r="G128" s="156" t="s">
        <v>299</v>
      </c>
      <c r="H128" s="191">
        <f t="shared" ref="H128" si="20">F128*0.8</f>
        <v>427.77600000000007</v>
      </c>
      <c r="I128" s="192" t="s">
        <v>745</v>
      </c>
      <c r="J128" s="190"/>
    </row>
    <row r="129" spans="1:10" x14ac:dyDescent="0.2">
      <c r="A129" s="71"/>
      <c r="B129" s="72"/>
      <c r="C129" s="75"/>
      <c r="D129" s="100"/>
      <c r="E129" s="72"/>
      <c r="F129" s="72"/>
      <c r="G129" s="72"/>
      <c r="H129" s="189"/>
      <c r="I129" s="193"/>
      <c r="J129" s="193"/>
    </row>
    <row r="130" spans="1:10" s="2" customFormat="1" ht="33.75" x14ac:dyDescent="0.2">
      <c r="A130" s="93" t="s">
        <v>45</v>
      </c>
      <c r="B130" s="148">
        <v>69788</v>
      </c>
      <c r="C130" s="149" t="s">
        <v>662</v>
      </c>
      <c r="D130" s="150" t="s">
        <v>114</v>
      </c>
      <c r="E130" s="151" t="s">
        <v>22</v>
      </c>
      <c r="F130" s="160">
        <v>550.86</v>
      </c>
      <c r="G130" s="151" t="s">
        <v>299</v>
      </c>
      <c r="H130" s="191">
        <f t="shared" ref="H130:H131" si="21">F130*0.8</f>
        <v>440.68800000000005</v>
      </c>
      <c r="I130" s="192" t="s">
        <v>745</v>
      </c>
      <c r="J130" s="190"/>
    </row>
    <row r="131" spans="1:10" s="2" customFormat="1" ht="33.75" x14ac:dyDescent="0.2">
      <c r="A131" s="93"/>
      <c r="B131" s="148">
        <v>69622</v>
      </c>
      <c r="C131" s="154" t="s">
        <v>663</v>
      </c>
      <c r="D131" s="155" t="s">
        <v>67</v>
      </c>
      <c r="E131" s="156" t="s">
        <v>21</v>
      </c>
      <c r="F131" s="186">
        <v>386.76</v>
      </c>
      <c r="G131" s="156" t="s">
        <v>300</v>
      </c>
      <c r="H131" s="191">
        <f t="shared" si="21"/>
        <v>309.40800000000002</v>
      </c>
      <c r="I131" s="192" t="s">
        <v>745</v>
      </c>
      <c r="J131" s="190"/>
    </row>
    <row r="132" spans="1:10" x14ac:dyDescent="0.2">
      <c r="A132" s="72"/>
      <c r="B132" s="72"/>
      <c r="C132" s="72"/>
      <c r="D132" s="100"/>
      <c r="E132" s="72"/>
      <c r="F132" s="72"/>
      <c r="G132" s="72"/>
      <c r="H132" s="189"/>
      <c r="I132" s="193"/>
      <c r="J132" s="193"/>
    </row>
    <row r="133" spans="1:10" s="2" customFormat="1" ht="12.75" customHeight="1" x14ac:dyDescent="0.2">
      <c r="A133" s="165" t="s">
        <v>68</v>
      </c>
      <c r="B133" s="170"/>
      <c r="C133" s="170"/>
      <c r="D133" s="171"/>
      <c r="E133" s="170"/>
      <c r="F133" s="170"/>
      <c r="G133" s="171"/>
      <c r="H133" s="189"/>
      <c r="I133" s="190"/>
      <c r="J133" s="190"/>
    </row>
    <row r="134" spans="1:10" s="2" customFormat="1" ht="33.75" x14ac:dyDescent="0.2">
      <c r="A134" s="92" t="s">
        <v>29</v>
      </c>
      <c r="B134" s="148">
        <v>69787</v>
      </c>
      <c r="C134" s="107" t="s">
        <v>664</v>
      </c>
      <c r="D134" s="21" t="s">
        <v>115</v>
      </c>
      <c r="E134" s="10" t="s">
        <v>20</v>
      </c>
      <c r="F134" s="184">
        <v>279.95999999999998</v>
      </c>
      <c r="G134" s="10" t="s">
        <v>300</v>
      </c>
      <c r="H134" s="191">
        <f t="shared" ref="H134" si="22">F134*0.8</f>
        <v>223.96799999999999</v>
      </c>
      <c r="I134" s="192" t="s">
        <v>745</v>
      </c>
      <c r="J134" s="190"/>
    </row>
    <row r="135" spans="1:10" x14ac:dyDescent="0.2">
      <c r="A135" s="71"/>
      <c r="B135" s="72"/>
      <c r="C135" s="75"/>
      <c r="D135" s="100"/>
      <c r="E135" s="72"/>
      <c r="F135" s="72"/>
      <c r="G135" s="72"/>
      <c r="H135" s="189"/>
      <c r="I135" s="193"/>
      <c r="J135" s="193"/>
    </row>
    <row r="136" spans="1:10" s="2" customFormat="1" ht="42.75" customHeight="1" x14ac:dyDescent="0.2">
      <c r="A136" s="93" t="s">
        <v>36</v>
      </c>
      <c r="B136" s="148">
        <v>69613</v>
      </c>
      <c r="C136" s="149" t="s">
        <v>665</v>
      </c>
      <c r="D136" s="150" t="s">
        <v>69</v>
      </c>
      <c r="E136" s="151" t="s">
        <v>20</v>
      </c>
      <c r="F136" s="185">
        <v>341.46</v>
      </c>
      <c r="G136" s="151" t="s">
        <v>300</v>
      </c>
      <c r="H136" s="191">
        <f t="shared" ref="H136:H137" si="23">F136*0.8</f>
        <v>273.16800000000001</v>
      </c>
      <c r="I136" s="192" t="s">
        <v>745</v>
      </c>
      <c r="J136" s="190"/>
    </row>
    <row r="137" spans="1:10" s="2" customFormat="1" ht="39.75" customHeight="1" x14ac:dyDescent="0.2">
      <c r="A137" s="91"/>
      <c r="B137" s="148">
        <v>69614</v>
      </c>
      <c r="C137" s="154" t="s">
        <v>666</v>
      </c>
      <c r="D137" s="155" t="s">
        <v>70</v>
      </c>
      <c r="E137" s="156" t="s">
        <v>20</v>
      </c>
      <c r="F137" s="186">
        <v>375.6</v>
      </c>
      <c r="G137" s="156" t="s">
        <v>300</v>
      </c>
      <c r="H137" s="191">
        <f t="shared" si="23"/>
        <v>300.48</v>
      </c>
      <c r="I137" s="192" t="s">
        <v>745</v>
      </c>
      <c r="J137" s="190"/>
    </row>
    <row r="138" spans="1:10" x14ac:dyDescent="0.2">
      <c r="A138" s="72"/>
      <c r="B138" s="72"/>
      <c r="C138" s="72"/>
      <c r="D138" s="100"/>
      <c r="E138" s="72"/>
      <c r="F138" s="72"/>
      <c r="G138" s="72"/>
      <c r="H138" s="189"/>
      <c r="I138" s="193"/>
      <c r="J138" s="193"/>
    </row>
    <row r="139" spans="1:10" s="2" customFormat="1" ht="12.75" customHeight="1" x14ac:dyDescent="0.2">
      <c r="A139" s="165" t="s">
        <v>71</v>
      </c>
      <c r="B139" s="170"/>
      <c r="C139" s="170"/>
      <c r="D139" s="171"/>
      <c r="E139" s="170"/>
      <c r="F139" s="170"/>
      <c r="G139" s="171"/>
      <c r="H139" s="189"/>
      <c r="I139" s="190"/>
      <c r="J139" s="190"/>
    </row>
    <row r="140" spans="1:10" s="2" customFormat="1" ht="28.5" customHeight="1" x14ac:dyDescent="0.2">
      <c r="A140" s="92" t="s">
        <v>29</v>
      </c>
      <c r="B140" s="148">
        <v>69598</v>
      </c>
      <c r="C140" s="142" t="s">
        <v>667</v>
      </c>
      <c r="D140" s="54" t="s">
        <v>72</v>
      </c>
      <c r="E140" s="55" t="s">
        <v>20</v>
      </c>
      <c r="F140" s="187">
        <v>160.80000000000001</v>
      </c>
      <c r="G140" s="55" t="s">
        <v>299</v>
      </c>
      <c r="H140" s="191">
        <f t="shared" ref="H140:H145" si="24">F140*0.8</f>
        <v>128.64000000000001</v>
      </c>
      <c r="I140" s="192" t="s">
        <v>745</v>
      </c>
      <c r="J140" s="190"/>
    </row>
    <row r="141" spans="1:10" s="2" customFormat="1" ht="28.5" customHeight="1" x14ac:dyDescent="0.2">
      <c r="A141" s="93"/>
      <c r="B141" s="148">
        <v>72707</v>
      </c>
      <c r="C141" s="142" t="s">
        <v>668</v>
      </c>
      <c r="D141" s="54" t="s">
        <v>327</v>
      </c>
      <c r="E141" s="55" t="s">
        <v>20</v>
      </c>
      <c r="F141" s="187">
        <v>160.80000000000001</v>
      </c>
      <c r="G141" s="55" t="s">
        <v>299</v>
      </c>
      <c r="H141" s="191">
        <f t="shared" si="24"/>
        <v>128.64000000000001</v>
      </c>
      <c r="I141" s="192" t="s">
        <v>745</v>
      </c>
      <c r="J141" s="190"/>
    </row>
    <row r="142" spans="1:10" s="2" customFormat="1" ht="28.5" customHeight="1" x14ac:dyDescent="0.2">
      <c r="A142" s="91"/>
      <c r="B142" s="148">
        <v>69602</v>
      </c>
      <c r="C142" s="149" t="s">
        <v>669</v>
      </c>
      <c r="D142" s="150" t="s">
        <v>348</v>
      </c>
      <c r="E142" s="151" t="s">
        <v>20</v>
      </c>
      <c r="F142" s="160">
        <v>275.39999999999998</v>
      </c>
      <c r="G142" s="151" t="s">
        <v>299</v>
      </c>
      <c r="H142" s="191">
        <f t="shared" si="24"/>
        <v>220.32</v>
      </c>
      <c r="I142" s="192" t="s">
        <v>745</v>
      </c>
      <c r="J142" s="190"/>
    </row>
    <row r="143" spans="1:10" s="2" customFormat="1" ht="28.5" customHeight="1" x14ac:dyDescent="0.2">
      <c r="A143" s="91"/>
      <c r="B143" s="148">
        <v>69603</v>
      </c>
      <c r="C143" s="149" t="s">
        <v>670</v>
      </c>
      <c r="D143" s="150" t="s">
        <v>349</v>
      </c>
      <c r="E143" s="151" t="s">
        <v>21</v>
      </c>
      <c r="F143" s="160">
        <v>275.39999999999998</v>
      </c>
      <c r="G143" s="151" t="s">
        <v>299</v>
      </c>
      <c r="H143" s="191">
        <f t="shared" si="24"/>
        <v>220.32</v>
      </c>
      <c r="I143" s="192" t="s">
        <v>745</v>
      </c>
      <c r="J143" s="190"/>
    </row>
    <row r="144" spans="1:10" s="2" customFormat="1" ht="28.5" customHeight="1" x14ac:dyDescent="0.2">
      <c r="A144" s="89"/>
      <c r="B144" s="148">
        <v>72708</v>
      </c>
      <c r="C144" s="154" t="s">
        <v>732</v>
      </c>
      <c r="D144" s="155" t="s">
        <v>328</v>
      </c>
      <c r="E144" s="156" t="s">
        <v>19</v>
      </c>
      <c r="F144" s="186">
        <v>307.26</v>
      </c>
      <c r="G144" s="156" t="s">
        <v>299</v>
      </c>
      <c r="H144" s="191">
        <f t="shared" si="24"/>
        <v>245.80799999999999</v>
      </c>
      <c r="I144" s="192" t="s">
        <v>745</v>
      </c>
      <c r="J144" s="190"/>
    </row>
    <row r="145" spans="1:10" s="2" customFormat="1" ht="33.75" x14ac:dyDescent="0.2">
      <c r="A145" s="89"/>
      <c r="B145" s="148">
        <v>72723</v>
      </c>
      <c r="C145" s="142" t="s">
        <v>733</v>
      </c>
      <c r="D145" s="54" t="s">
        <v>329</v>
      </c>
      <c r="E145" s="55" t="s">
        <v>21</v>
      </c>
      <c r="F145" s="187">
        <v>500.76</v>
      </c>
      <c r="G145" s="55" t="s">
        <v>300</v>
      </c>
      <c r="H145" s="191">
        <f t="shared" si="24"/>
        <v>400.608</v>
      </c>
      <c r="I145" s="192" t="s">
        <v>745</v>
      </c>
      <c r="J145" s="190"/>
    </row>
    <row r="146" spans="1:10" x14ac:dyDescent="0.2">
      <c r="A146" s="71"/>
      <c r="B146" s="72"/>
      <c r="C146" s="75"/>
      <c r="D146" s="100"/>
      <c r="E146" s="72"/>
      <c r="F146" s="72"/>
      <c r="G146" s="72"/>
      <c r="H146" s="189"/>
      <c r="I146" s="193"/>
      <c r="J146" s="193"/>
    </row>
    <row r="147" spans="1:10" s="2" customFormat="1" ht="28.5" customHeight="1" x14ac:dyDescent="0.2">
      <c r="A147" s="93" t="s">
        <v>33</v>
      </c>
      <c r="B147" s="148">
        <v>72710</v>
      </c>
      <c r="C147" s="149" t="s">
        <v>671</v>
      </c>
      <c r="D147" s="150" t="s">
        <v>312</v>
      </c>
      <c r="E147" s="151" t="s">
        <v>19</v>
      </c>
      <c r="F147" s="185">
        <v>176.46</v>
      </c>
      <c r="G147" s="151" t="s">
        <v>299</v>
      </c>
      <c r="H147" s="191">
        <f t="shared" ref="H147:H148" si="25">F147*0.8</f>
        <v>141.16800000000001</v>
      </c>
      <c r="I147" s="192" t="s">
        <v>745</v>
      </c>
      <c r="J147" s="190"/>
    </row>
    <row r="148" spans="1:10" s="2" customFormat="1" ht="28.5" customHeight="1" x14ac:dyDescent="0.2">
      <c r="A148" s="93"/>
      <c r="B148" s="148">
        <v>69601</v>
      </c>
      <c r="C148" s="149" t="s">
        <v>672</v>
      </c>
      <c r="D148" s="150" t="s">
        <v>73</v>
      </c>
      <c r="E148" s="151" t="s">
        <v>19</v>
      </c>
      <c r="F148" s="185">
        <v>176.46</v>
      </c>
      <c r="G148" s="151" t="s">
        <v>299</v>
      </c>
      <c r="H148" s="191">
        <f t="shared" si="25"/>
        <v>141.16800000000001</v>
      </c>
      <c r="I148" s="192" t="s">
        <v>745</v>
      </c>
      <c r="J148" s="190"/>
    </row>
    <row r="149" spans="1:10" x14ac:dyDescent="0.2">
      <c r="A149" s="71"/>
      <c r="B149" s="72"/>
      <c r="C149" s="75"/>
      <c r="D149" s="100"/>
      <c r="E149" s="72"/>
      <c r="F149" s="72"/>
      <c r="G149" s="72"/>
      <c r="H149" s="189"/>
      <c r="I149" s="193"/>
      <c r="J149" s="193"/>
    </row>
    <row r="150" spans="1:10" s="2" customFormat="1" ht="27.75" customHeight="1" x14ac:dyDescent="0.2">
      <c r="A150" s="93" t="s">
        <v>36</v>
      </c>
      <c r="B150" s="148">
        <v>69605</v>
      </c>
      <c r="C150" s="142" t="s">
        <v>673</v>
      </c>
      <c r="D150" s="54" t="s">
        <v>74</v>
      </c>
      <c r="E150" s="55" t="s">
        <v>20</v>
      </c>
      <c r="F150" s="184">
        <v>217.68</v>
      </c>
      <c r="G150" s="55" t="s">
        <v>299</v>
      </c>
      <c r="H150" s="191">
        <f t="shared" ref="H150:H163" si="26">F150*0.8</f>
        <v>174.14400000000001</v>
      </c>
      <c r="I150" s="192" t="s">
        <v>745</v>
      </c>
      <c r="J150" s="190"/>
    </row>
    <row r="151" spans="1:10" s="2" customFormat="1" ht="27.75" customHeight="1" x14ac:dyDescent="0.2">
      <c r="A151" s="91"/>
      <c r="B151" s="148">
        <v>69606</v>
      </c>
      <c r="C151" s="142" t="s">
        <v>674</v>
      </c>
      <c r="D151" s="54" t="s">
        <v>75</v>
      </c>
      <c r="E151" s="55" t="s">
        <v>20</v>
      </c>
      <c r="F151" s="184">
        <v>217.68</v>
      </c>
      <c r="G151" s="55" t="s">
        <v>299</v>
      </c>
      <c r="H151" s="191">
        <f t="shared" si="26"/>
        <v>174.14400000000001</v>
      </c>
      <c r="I151" s="192" t="s">
        <v>745</v>
      </c>
      <c r="J151" s="190"/>
    </row>
    <row r="152" spans="1:10" s="2" customFormat="1" ht="27.75" customHeight="1" x14ac:dyDescent="0.2">
      <c r="A152" s="91"/>
      <c r="B152" s="175">
        <v>69609</v>
      </c>
      <c r="C152" s="149" t="s">
        <v>675</v>
      </c>
      <c r="D152" s="150" t="s">
        <v>76</v>
      </c>
      <c r="E152" s="151" t="s">
        <v>21</v>
      </c>
      <c r="F152" s="185">
        <v>199.08</v>
      </c>
      <c r="G152" s="151" t="s">
        <v>299</v>
      </c>
      <c r="H152" s="191">
        <f t="shared" si="26"/>
        <v>159.26400000000001</v>
      </c>
      <c r="I152" s="192" t="s">
        <v>745</v>
      </c>
      <c r="J152" s="190"/>
    </row>
    <row r="153" spans="1:10" s="2" customFormat="1" ht="27.75" customHeight="1" x14ac:dyDescent="0.2">
      <c r="A153" s="89"/>
      <c r="B153" s="176">
        <v>69610</v>
      </c>
      <c r="C153" s="177" t="s">
        <v>676</v>
      </c>
      <c r="D153" s="150" t="s">
        <v>77</v>
      </c>
      <c r="E153" s="151" t="s">
        <v>21</v>
      </c>
      <c r="F153" s="185">
        <v>199.08</v>
      </c>
      <c r="G153" s="151" t="s">
        <v>299</v>
      </c>
      <c r="H153" s="191">
        <f t="shared" si="26"/>
        <v>159.26400000000001</v>
      </c>
      <c r="I153" s="192" t="s">
        <v>745</v>
      </c>
      <c r="J153" s="190"/>
    </row>
    <row r="154" spans="1:10" s="2" customFormat="1" ht="27.75" customHeight="1" x14ac:dyDescent="0.2">
      <c r="A154" s="89"/>
      <c r="B154" s="148">
        <v>72711</v>
      </c>
      <c r="C154" s="149" t="s">
        <v>677</v>
      </c>
      <c r="D154" s="150" t="s">
        <v>330</v>
      </c>
      <c r="E154" s="151" t="s">
        <v>20</v>
      </c>
      <c r="F154" s="185">
        <v>232.2</v>
      </c>
      <c r="G154" s="151" t="s">
        <v>299</v>
      </c>
      <c r="H154" s="191">
        <f t="shared" si="26"/>
        <v>185.76</v>
      </c>
      <c r="I154" s="192" t="s">
        <v>745</v>
      </c>
      <c r="J154" s="190"/>
    </row>
    <row r="155" spans="1:10" s="2" customFormat="1" ht="27.75" customHeight="1" x14ac:dyDescent="0.2">
      <c r="A155" s="89"/>
      <c r="B155" s="148">
        <v>72712</v>
      </c>
      <c r="C155" s="177" t="s">
        <v>678</v>
      </c>
      <c r="D155" s="150" t="s">
        <v>331</v>
      </c>
      <c r="E155" s="151" t="s">
        <v>20</v>
      </c>
      <c r="F155" s="185">
        <v>233.28</v>
      </c>
      <c r="G155" s="151" t="s">
        <v>299</v>
      </c>
      <c r="H155" s="191">
        <f t="shared" si="26"/>
        <v>186.62400000000002</v>
      </c>
      <c r="I155" s="192" t="s">
        <v>745</v>
      </c>
      <c r="J155" s="190"/>
    </row>
    <row r="156" spans="1:10" s="2" customFormat="1" ht="33.75" x14ac:dyDescent="0.2">
      <c r="A156" s="89"/>
      <c r="B156" s="148">
        <v>72713</v>
      </c>
      <c r="C156" s="154" t="s">
        <v>679</v>
      </c>
      <c r="D156" s="155" t="s">
        <v>39</v>
      </c>
      <c r="E156" s="156" t="s">
        <v>19</v>
      </c>
      <c r="F156" s="186">
        <v>278.82</v>
      </c>
      <c r="G156" s="156" t="s">
        <v>299</v>
      </c>
      <c r="H156" s="191">
        <f t="shared" si="26"/>
        <v>223.05600000000001</v>
      </c>
      <c r="I156" s="192" t="s">
        <v>745</v>
      </c>
      <c r="J156" s="190"/>
    </row>
    <row r="157" spans="1:10" s="2" customFormat="1" ht="33.75" x14ac:dyDescent="0.2">
      <c r="A157" s="89"/>
      <c r="B157" s="148">
        <v>72714</v>
      </c>
      <c r="C157" s="178" t="s">
        <v>680</v>
      </c>
      <c r="D157" s="155" t="s">
        <v>40</v>
      </c>
      <c r="E157" s="156" t="s">
        <v>19</v>
      </c>
      <c r="F157" s="186">
        <v>278.82</v>
      </c>
      <c r="G157" s="156" t="s">
        <v>299</v>
      </c>
      <c r="H157" s="191">
        <f t="shared" si="26"/>
        <v>223.05600000000001</v>
      </c>
      <c r="I157" s="192" t="s">
        <v>745</v>
      </c>
      <c r="J157" s="190"/>
    </row>
    <row r="158" spans="1:10" s="2" customFormat="1" ht="33.75" x14ac:dyDescent="0.2">
      <c r="A158" s="89"/>
      <c r="B158" s="148">
        <v>72716</v>
      </c>
      <c r="C158" s="143" t="s">
        <v>682</v>
      </c>
      <c r="D158" s="21" t="s">
        <v>332</v>
      </c>
      <c r="E158" s="10" t="s">
        <v>20</v>
      </c>
      <c r="F158" s="184">
        <v>379.14</v>
      </c>
      <c r="G158" s="10" t="s">
        <v>299</v>
      </c>
      <c r="H158" s="191">
        <f t="shared" si="26"/>
        <v>303.31200000000001</v>
      </c>
      <c r="I158" s="192" t="s">
        <v>745</v>
      </c>
      <c r="J158" s="190"/>
    </row>
    <row r="159" spans="1:10" s="2" customFormat="1" ht="33.75" x14ac:dyDescent="0.2">
      <c r="A159" s="89"/>
      <c r="B159" s="148">
        <v>72717</v>
      </c>
      <c r="C159" s="143" t="s">
        <v>681</v>
      </c>
      <c r="D159" s="21" t="s">
        <v>333</v>
      </c>
      <c r="E159" s="10" t="s">
        <v>19</v>
      </c>
      <c r="F159" s="184">
        <v>379.14</v>
      </c>
      <c r="G159" s="10" t="s">
        <v>299</v>
      </c>
      <c r="H159" s="191">
        <f t="shared" si="26"/>
        <v>303.31200000000001</v>
      </c>
      <c r="I159" s="192" t="s">
        <v>745</v>
      </c>
      <c r="J159" s="190"/>
    </row>
    <row r="160" spans="1:10" s="2" customFormat="1" ht="33.75" x14ac:dyDescent="0.2">
      <c r="A160" s="89"/>
      <c r="B160" s="148">
        <v>72718</v>
      </c>
      <c r="C160" s="177" t="s">
        <v>683</v>
      </c>
      <c r="D160" s="150" t="s">
        <v>318</v>
      </c>
      <c r="E160" s="151" t="s">
        <v>298</v>
      </c>
      <c r="F160" s="160">
        <v>583.32000000000005</v>
      </c>
      <c r="G160" s="151" t="s">
        <v>300</v>
      </c>
      <c r="H160" s="191">
        <f t="shared" si="26"/>
        <v>466.65600000000006</v>
      </c>
      <c r="I160" s="192" t="s">
        <v>745</v>
      </c>
      <c r="J160" s="190"/>
    </row>
    <row r="161" spans="1:10" s="2" customFormat="1" ht="33.75" x14ac:dyDescent="0.2">
      <c r="A161" s="89"/>
      <c r="B161" s="148">
        <v>72719</v>
      </c>
      <c r="C161" s="177" t="s">
        <v>684</v>
      </c>
      <c r="D161" s="150" t="s">
        <v>319</v>
      </c>
      <c r="E161" s="151" t="s">
        <v>21</v>
      </c>
      <c r="F161" s="185">
        <v>407.64</v>
      </c>
      <c r="G161" s="151" t="s">
        <v>300</v>
      </c>
      <c r="H161" s="191">
        <f t="shared" si="26"/>
        <v>326.11200000000002</v>
      </c>
      <c r="I161" s="192" t="s">
        <v>745</v>
      </c>
      <c r="J161" s="190"/>
    </row>
    <row r="162" spans="1:10" s="2" customFormat="1" ht="33.75" x14ac:dyDescent="0.2">
      <c r="A162" s="89"/>
      <c r="B162" s="148">
        <v>69221</v>
      </c>
      <c r="C162" s="178" t="s">
        <v>685</v>
      </c>
      <c r="D162" s="155" t="s">
        <v>313</v>
      </c>
      <c r="E162" s="156" t="s">
        <v>21</v>
      </c>
      <c r="F162" s="159">
        <v>688.56</v>
      </c>
      <c r="G162" s="156" t="s">
        <v>300</v>
      </c>
      <c r="H162" s="191">
        <f t="shared" si="26"/>
        <v>550.84799999999996</v>
      </c>
      <c r="I162" s="192" t="s">
        <v>745</v>
      </c>
      <c r="J162" s="190"/>
    </row>
    <row r="163" spans="1:10" s="2" customFormat="1" ht="33.75" x14ac:dyDescent="0.2">
      <c r="A163" s="89"/>
      <c r="B163" s="148">
        <v>72715</v>
      </c>
      <c r="C163" s="143" t="s">
        <v>734</v>
      </c>
      <c r="D163" s="54" t="s">
        <v>334</v>
      </c>
      <c r="E163" s="10" t="s">
        <v>21</v>
      </c>
      <c r="F163" s="184">
        <v>341.46</v>
      </c>
      <c r="G163" s="10" t="s">
        <v>299</v>
      </c>
      <c r="H163" s="191">
        <f t="shared" si="26"/>
        <v>273.16800000000001</v>
      </c>
      <c r="I163" s="192" t="s">
        <v>745</v>
      </c>
      <c r="J163" s="190"/>
    </row>
    <row r="164" spans="1:10" x14ac:dyDescent="0.2">
      <c r="A164" s="71"/>
      <c r="B164" s="72"/>
      <c r="C164" s="75"/>
      <c r="D164" s="100"/>
      <c r="E164" s="72"/>
      <c r="F164" s="72"/>
      <c r="G164" s="72"/>
      <c r="H164" s="189"/>
      <c r="I164" s="193"/>
      <c r="J164" s="193"/>
    </row>
    <row r="165" spans="1:10" s="2" customFormat="1" ht="27.75" customHeight="1" x14ac:dyDescent="0.2">
      <c r="A165" s="93" t="s">
        <v>78</v>
      </c>
      <c r="B165" s="148">
        <v>69611</v>
      </c>
      <c r="C165" s="107" t="s">
        <v>686</v>
      </c>
      <c r="D165" s="21" t="s">
        <v>79</v>
      </c>
      <c r="E165" s="10" t="s">
        <v>298</v>
      </c>
      <c r="F165" s="188">
        <v>166.92</v>
      </c>
      <c r="G165" s="10" t="s">
        <v>299</v>
      </c>
      <c r="H165" s="191">
        <f t="shared" ref="H165:H168" si="27">F165*0.8</f>
        <v>133.536</v>
      </c>
      <c r="I165" s="192" t="s">
        <v>745</v>
      </c>
      <c r="J165" s="190"/>
    </row>
    <row r="166" spans="1:10" s="2" customFormat="1" ht="27.75" customHeight="1" x14ac:dyDescent="0.2">
      <c r="A166" s="91"/>
      <c r="B166" s="148">
        <v>69612</v>
      </c>
      <c r="C166" s="107" t="s">
        <v>687</v>
      </c>
      <c r="D166" s="21" t="s">
        <v>80</v>
      </c>
      <c r="E166" s="10" t="s">
        <v>298</v>
      </c>
      <c r="F166" s="188">
        <v>166.92</v>
      </c>
      <c r="G166" s="10" t="s">
        <v>299</v>
      </c>
      <c r="H166" s="191">
        <f t="shared" si="27"/>
        <v>133.536</v>
      </c>
      <c r="I166" s="192" t="s">
        <v>745</v>
      </c>
      <c r="J166" s="190"/>
    </row>
    <row r="167" spans="1:10" s="2" customFormat="1" ht="33.75" x14ac:dyDescent="0.2">
      <c r="A167" s="91"/>
      <c r="B167" s="148">
        <v>69616</v>
      </c>
      <c r="C167" s="149" t="s">
        <v>735</v>
      </c>
      <c r="D167" s="150" t="s">
        <v>335</v>
      </c>
      <c r="E167" s="151" t="s">
        <v>20</v>
      </c>
      <c r="F167" s="185">
        <v>358.56</v>
      </c>
      <c r="G167" s="151" t="s">
        <v>299</v>
      </c>
      <c r="H167" s="191">
        <f t="shared" si="27"/>
        <v>286.84800000000001</v>
      </c>
      <c r="I167" s="192" t="s">
        <v>745</v>
      </c>
      <c r="J167" s="190"/>
    </row>
    <row r="168" spans="1:10" s="2" customFormat="1" ht="33.75" x14ac:dyDescent="0.2">
      <c r="A168" s="89"/>
      <c r="B168" s="148">
        <v>72720</v>
      </c>
      <c r="C168" s="178" t="s">
        <v>736</v>
      </c>
      <c r="D168" s="155" t="s">
        <v>336</v>
      </c>
      <c r="E168" s="156" t="s">
        <v>19</v>
      </c>
      <c r="F168" s="186">
        <v>657.72</v>
      </c>
      <c r="G168" s="156" t="s">
        <v>300</v>
      </c>
      <c r="H168" s="191">
        <f t="shared" si="27"/>
        <v>526.17600000000004</v>
      </c>
      <c r="I168" s="192" t="s">
        <v>745</v>
      </c>
      <c r="J168" s="190"/>
    </row>
    <row r="169" spans="1:10" x14ac:dyDescent="0.2">
      <c r="A169" s="71"/>
      <c r="B169" s="72"/>
      <c r="C169" s="75"/>
      <c r="D169" s="100"/>
      <c r="E169" s="72"/>
      <c r="F169" s="72"/>
      <c r="G169" s="72"/>
      <c r="H169" s="189"/>
      <c r="I169" s="193"/>
      <c r="J169" s="193"/>
    </row>
    <row r="170" spans="1:10" s="2" customFormat="1" ht="33.75" x14ac:dyDescent="0.2">
      <c r="A170" s="93" t="s">
        <v>45</v>
      </c>
      <c r="B170" s="148">
        <v>69621</v>
      </c>
      <c r="C170" s="107" t="s">
        <v>688</v>
      </c>
      <c r="D170" s="21" t="s">
        <v>81</v>
      </c>
      <c r="E170" s="10" t="s">
        <v>19</v>
      </c>
      <c r="F170" s="188">
        <v>324.24</v>
      </c>
      <c r="G170" s="10" t="s">
        <v>299</v>
      </c>
      <c r="H170" s="191">
        <f t="shared" ref="H170:H174" si="28">F170*0.8</f>
        <v>259.392</v>
      </c>
      <c r="I170" s="192" t="s">
        <v>745</v>
      </c>
      <c r="J170" s="190"/>
    </row>
    <row r="171" spans="1:10" s="2" customFormat="1" ht="45" x14ac:dyDescent="0.2">
      <c r="A171" s="91"/>
      <c r="B171" s="148">
        <v>76380</v>
      </c>
      <c r="C171" s="142" t="s">
        <v>796</v>
      </c>
      <c r="D171" s="54" t="s">
        <v>797</v>
      </c>
      <c r="E171" s="55" t="s">
        <v>22</v>
      </c>
      <c r="F171" s="197">
        <v>534.72</v>
      </c>
      <c r="G171" s="55" t="s">
        <v>299</v>
      </c>
      <c r="H171" s="191">
        <f t="shared" si="28"/>
        <v>427.77600000000007</v>
      </c>
      <c r="I171" s="192" t="s">
        <v>745</v>
      </c>
      <c r="J171" s="190"/>
    </row>
    <row r="172" spans="1:10" s="2" customFormat="1" ht="33.75" x14ac:dyDescent="0.2">
      <c r="A172" s="93"/>
      <c r="B172" s="148">
        <v>72721</v>
      </c>
      <c r="C172" s="149" t="s">
        <v>689</v>
      </c>
      <c r="D172" s="150" t="s">
        <v>337</v>
      </c>
      <c r="E172" s="151" t="s">
        <v>21</v>
      </c>
      <c r="F172" s="185">
        <v>478.32</v>
      </c>
      <c r="G172" s="151" t="s">
        <v>300</v>
      </c>
      <c r="H172" s="191">
        <f t="shared" si="28"/>
        <v>382.65600000000001</v>
      </c>
      <c r="I172" s="192" t="s">
        <v>745</v>
      </c>
      <c r="J172" s="190"/>
    </row>
    <row r="173" spans="1:10" s="2" customFormat="1" ht="33.75" x14ac:dyDescent="0.2">
      <c r="A173" s="93"/>
      <c r="B173" s="148">
        <v>72722</v>
      </c>
      <c r="C173" s="149" t="s">
        <v>690</v>
      </c>
      <c r="D173" s="150" t="s">
        <v>338</v>
      </c>
      <c r="E173" s="151" t="s">
        <v>21</v>
      </c>
      <c r="F173" s="185">
        <v>478.38</v>
      </c>
      <c r="G173" s="151" t="s">
        <v>300</v>
      </c>
      <c r="H173" s="191">
        <f t="shared" si="28"/>
        <v>382.70400000000001</v>
      </c>
      <c r="I173" s="192" t="s">
        <v>745</v>
      </c>
      <c r="J173" s="190"/>
    </row>
    <row r="174" spans="1:10" s="2" customFormat="1" ht="33.75" x14ac:dyDescent="0.2">
      <c r="A174" s="91"/>
      <c r="B174" s="148">
        <v>69625</v>
      </c>
      <c r="C174" s="154" t="s">
        <v>691</v>
      </c>
      <c r="D174" s="155" t="s">
        <v>48</v>
      </c>
      <c r="E174" s="156" t="s">
        <v>19</v>
      </c>
      <c r="F174" s="186">
        <v>512.16</v>
      </c>
      <c r="G174" s="156" t="s">
        <v>300</v>
      </c>
      <c r="H174" s="191">
        <f t="shared" si="28"/>
        <v>409.72800000000001</v>
      </c>
      <c r="I174" s="192" t="s">
        <v>745</v>
      </c>
      <c r="J174" s="190"/>
    </row>
    <row r="175" spans="1:10" x14ac:dyDescent="0.2">
      <c r="A175" s="72"/>
      <c r="B175" s="72"/>
      <c r="C175" s="72"/>
      <c r="D175" s="100"/>
      <c r="E175" s="72"/>
      <c r="F175" s="72"/>
      <c r="G175" s="72"/>
      <c r="H175" s="189"/>
      <c r="I175" s="193"/>
      <c r="J175" s="193"/>
    </row>
    <row r="176" spans="1:10" s="2" customFormat="1" ht="12.75" customHeight="1" x14ac:dyDescent="0.2">
      <c r="A176" s="165" t="s">
        <v>82</v>
      </c>
      <c r="B176" s="170"/>
      <c r="C176" s="170"/>
      <c r="D176" s="171"/>
      <c r="E176" s="170"/>
      <c r="F176" s="170"/>
      <c r="G176" s="171"/>
      <c r="H176" s="189"/>
      <c r="I176" s="190"/>
      <c r="J176" s="190"/>
    </row>
    <row r="177" spans="1:10" s="2" customFormat="1" ht="39" customHeight="1" x14ac:dyDescent="0.2">
      <c r="A177" s="92" t="s">
        <v>36</v>
      </c>
      <c r="B177" s="148">
        <v>72230</v>
      </c>
      <c r="C177" s="107" t="s">
        <v>737</v>
      </c>
      <c r="D177" s="54" t="s">
        <v>307</v>
      </c>
      <c r="E177" s="10" t="s">
        <v>298</v>
      </c>
      <c r="F177" s="29">
        <v>688.56</v>
      </c>
      <c r="G177" s="10" t="s">
        <v>300</v>
      </c>
      <c r="H177" s="191">
        <f t="shared" ref="H177:H180" si="29">F177*0.8</f>
        <v>550.84799999999996</v>
      </c>
      <c r="I177" s="192" t="s">
        <v>745</v>
      </c>
      <c r="J177" s="190"/>
    </row>
    <row r="178" spans="1:10" s="2" customFormat="1" ht="39" customHeight="1" x14ac:dyDescent="0.2">
      <c r="A178" s="93" t="s">
        <v>78</v>
      </c>
      <c r="B178" s="148">
        <v>72227</v>
      </c>
      <c r="C178" s="149" t="s">
        <v>692</v>
      </c>
      <c r="D178" s="150" t="s">
        <v>309</v>
      </c>
      <c r="E178" s="151" t="s">
        <v>22</v>
      </c>
      <c r="F178" s="185">
        <v>512.22</v>
      </c>
      <c r="G178" s="151" t="s">
        <v>300</v>
      </c>
      <c r="H178" s="191">
        <f t="shared" si="29"/>
        <v>409.77600000000007</v>
      </c>
      <c r="I178" s="192" t="s">
        <v>745</v>
      </c>
      <c r="J178" s="190"/>
    </row>
    <row r="179" spans="1:10" s="2" customFormat="1" ht="39" customHeight="1" x14ac:dyDescent="0.2">
      <c r="A179" s="93" t="s">
        <v>78</v>
      </c>
      <c r="B179" s="148">
        <v>72228</v>
      </c>
      <c r="C179" s="149" t="s">
        <v>693</v>
      </c>
      <c r="D179" s="150" t="s">
        <v>308</v>
      </c>
      <c r="E179" s="151" t="s">
        <v>298</v>
      </c>
      <c r="F179" s="185">
        <v>483.72</v>
      </c>
      <c r="G179" s="151" t="s">
        <v>300</v>
      </c>
      <c r="H179" s="191">
        <f t="shared" si="29"/>
        <v>386.97600000000006</v>
      </c>
      <c r="I179" s="192" t="s">
        <v>745</v>
      </c>
      <c r="J179" s="190"/>
    </row>
    <row r="180" spans="1:10" s="2" customFormat="1" ht="39" customHeight="1" x14ac:dyDescent="0.2">
      <c r="A180" s="93" t="s">
        <v>78</v>
      </c>
      <c r="B180" s="148">
        <v>69615</v>
      </c>
      <c r="C180" s="154" t="s">
        <v>694</v>
      </c>
      <c r="D180" s="155" t="s">
        <v>306</v>
      </c>
      <c r="E180" s="156" t="s">
        <v>19</v>
      </c>
      <c r="F180" s="186">
        <v>660.9</v>
      </c>
      <c r="G180" s="156" t="s">
        <v>300</v>
      </c>
      <c r="H180" s="191">
        <f t="shared" si="29"/>
        <v>528.72</v>
      </c>
      <c r="I180" s="192" t="s">
        <v>745</v>
      </c>
      <c r="J180" s="190"/>
    </row>
    <row r="181" spans="1:10" s="2" customFormat="1" ht="12.75" x14ac:dyDescent="0.2">
      <c r="A181" s="20"/>
      <c r="B181" s="66"/>
      <c r="C181" s="172"/>
      <c r="D181" s="68"/>
      <c r="E181" s="69"/>
      <c r="F181" s="70"/>
      <c r="G181" s="69"/>
      <c r="H181" s="189"/>
      <c r="I181" s="190"/>
      <c r="J181" s="190"/>
    </row>
    <row r="182" spans="1:10" s="2" customFormat="1" ht="12.75" customHeight="1" x14ac:dyDescent="0.2">
      <c r="A182" s="165" t="s">
        <v>83</v>
      </c>
      <c r="B182" s="170"/>
      <c r="C182" s="173"/>
      <c r="D182" s="171"/>
      <c r="E182" s="170"/>
      <c r="F182" s="170"/>
      <c r="G182" s="171"/>
      <c r="H182" s="189"/>
      <c r="I182" s="190"/>
      <c r="J182" s="190"/>
    </row>
    <row r="183" spans="1:10" s="2" customFormat="1" ht="63" customHeight="1" x14ac:dyDescent="0.2">
      <c r="A183" s="92" t="s">
        <v>29</v>
      </c>
      <c r="B183" s="148">
        <v>73172</v>
      </c>
      <c r="C183" s="142" t="s">
        <v>695</v>
      </c>
      <c r="D183" s="54" t="s">
        <v>800</v>
      </c>
      <c r="E183" s="55" t="s">
        <v>20</v>
      </c>
      <c r="F183" s="56">
        <v>1093.6199999999999</v>
      </c>
      <c r="G183" s="55" t="s">
        <v>299</v>
      </c>
      <c r="H183" s="191">
        <f t="shared" ref="H183:H186" si="30">F183*0.8</f>
        <v>874.89599999999996</v>
      </c>
      <c r="I183" s="192" t="s">
        <v>745</v>
      </c>
      <c r="J183" s="190"/>
    </row>
    <row r="184" spans="1:10" s="2" customFormat="1" ht="56.25" x14ac:dyDescent="0.2">
      <c r="A184" s="91"/>
      <c r="B184" s="148">
        <v>69217</v>
      </c>
      <c r="C184" s="154" t="s">
        <v>803</v>
      </c>
      <c r="D184" s="155" t="s">
        <v>801</v>
      </c>
      <c r="E184" s="156" t="s">
        <v>21</v>
      </c>
      <c r="F184" s="198">
        <v>2106.3000000000002</v>
      </c>
      <c r="G184" s="156" t="s">
        <v>299</v>
      </c>
      <c r="H184" s="191">
        <f t="shared" si="30"/>
        <v>1685.0400000000002</v>
      </c>
      <c r="I184" s="192" t="s">
        <v>745</v>
      </c>
      <c r="J184" s="190"/>
    </row>
    <row r="185" spans="1:10" s="2" customFormat="1" ht="33.75" x14ac:dyDescent="0.2">
      <c r="A185" s="93"/>
      <c r="B185" s="148">
        <v>69628</v>
      </c>
      <c r="C185" s="149" t="s">
        <v>696</v>
      </c>
      <c r="D185" s="150" t="s">
        <v>354</v>
      </c>
      <c r="E185" s="151" t="s">
        <v>22</v>
      </c>
      <c r="F185" s="160">
        <v>2511.36</v>
      </c>
      <c r="G185" s="151" t="s">
        <v>300</v>
      </c>
      <c r="H185" s="191">
        <f t="shared" si="30"/>
        <v>2009.0880000000002</v>
      </c>
      <c r="I185" s="192" t="s">
        <v>745</v>
      </c>
      <c r="J185" s="190"/>
    </row>
    <row r="186" spans="1:10" s="2" customFormat="1" ht="33.75" x14ac:dyDescent="0.2">
      <c r="A186" s="91"/>
      <c r="B186" s="148">
        <v>69629</v>
      </c>
      <c r="C186" s="149" t="s">
        <v>697</v>
      </c>
      <c r="D186" s="150" t="s">
        <v>355</v>
      </c>
      <c r="E186" s="151" t="s">
        <v>298</v>
      </c>
      <c r="F186" s="160">
        <v>3321.42</v>
      </c>
      <c r="G186" s="151" t="s">
        <v>300</v>
      </c>
      <c r="H186" s="191">
        <f t="shared" si="30"/>
        <v>2657.1360000000004</v>
      </c>
      <c r="I186" s="192" t="s">
        <v>745</v>
      </c>
      <c r="J186" s="190"/>
    </row>
    <row r="187" spans="1:10" x14ac:dyDescent="0.2">
      <c r="A187" s="71"/>
      <c r="B187" s="72"/>
      <c r="C187" s="75"/>
      <c r="D187" s="100"/>
      <c r="E187" s="72"/>
      <c r="F187" s="72"/>
      <c r="G187" s="72"/>
      <c r="H187" s="189"/>
      <c r="I187" s="193"/>
      <c r="J187" s="193"/>
    </row>
    <row r="188" spans="1:10" s="2" customFormat="1" ht="33.75" x14ac:dyDescent="0.2">
      <c r="A188" s="93" t="s">
        <v>36</v>
      </c>
      <c r="B188" s="148">
        <v>69627</v>
      </c>
      <c r="C188" s="107" t="s">
        <v>698</v>
      </c>
      <c r="D188" s="21" t="s">
        <v>84</v>
      </c>
      <c r="E188" s="10" t="s">
        <v>21</v>
      </c>
      <c r="F188" s="187">
        <v>1479.54</v>
      </c>
      <c r="G188" s="10" t="s">
        <v>300</v>
      </c>
      <c r="H188" s="191">
        <f t="shared" ref="H188:H190" si="31">F188*0.8</f>
        <v>1183.6320000000001</v>
      </c>
      <c r="I188" s="192" t="s">
        <v>745</v>
      </c>
      <c r="J188" s="190"/>
    </row>
    <row r="189" spans="1:10" s="2" customFormat="1" ht="45" x14ac:dyDescent="0.2">
      <c r="A189" s="89"/>
      <c r="B189" s="148">
        <v>72226</v>
      </c>
      <c r="C189" s="149" t="s">
        <v>699</v>
      </c>
      <c r="D189" s="150" t="s">
        <v>310</v>
      </c>
      <c r="E189" s="179" t="s">
        <v>298</v>
      </c>
      <c r="F189" s="160">
        <v>2349.3000000000002</v>
      </c>
      <c r="G189" s="151" t="s">
        <v>300</v>
      </c>
      <c r="H189" s="191">
        <f t="shared" si="31"/>
        <v>1879.4400000000003</v>
      </c>
      <c r="I189" s="192" t="s">
        <v>745</v>
      </c>
      <c r="J189" s="190"/>
    </row>
    <row r="190" spans="1:10" s="2" customFormat="1" ht="33.75" x14ac:dyDescent="0.2">
      <c r="A190" s="91"/>
      <c r="B190" s="148">
        <v>69218</v>
      </c>
      <c r="C190" s="154" t="s">
        <v>700</v>
      </c>
      <c r="D190" s="155" t="s">
        <v>85</v>
      </c>
      <c r="E190" s="156" t="s">
        <v>298</v>
      </c>
      <c r="F190" s="186">
        <v>2178.3000000000002</v>
      </c>
      <c r="G190" s="156" t="s">
        <v>300</v>
      </c>
      <c r="H190" s="191">
        <f t="shared" si="31"/>
        <v>1742.6400000000003</v>
      </c>
      <c r="I190" s="192" t="s">
        <v>745</v>
      </c>
      <c r="J190" s="190"/>
    </row>
    <row r="191" spans="1:10" x14ac:dyDescent="0.2">
      <c r="A191" s="71"/>
      <c r="B191" s="72"/>
      <c r="C191" s="75"/>
      <c r="D191" s="100"/>
      <c r="E191" s="72"/>
      <c r="F191" s="72"/>
      <c r="G191" s="72"/>
      <c r="H191" s="189"/>
      <c r="I191" s="193"/>
      <c r="J191" s="193"/>
    </row>
    <row r="192" spans="1:10" s="2" customFormat="1" ht="22.5" x14ac:dyDescent="0.2">
      <c r="A192" s="89"/>
      <c r="B192" s="148">
        <v>72229</v>
      </c>
      <c r="C192" s="107" t="s">
        <v>311</v>
      </c>
      <c r="D192" s="21" t="s">
        <v>358</v>
      </c>
      <c r="E192" s="105" t="s">
        <v>298</v>
      </c>
      <c r="F192" s="29">
        <v>923.52</v>
      </c>
      <c r="G192" s="10" t="s">
        <v>297</v>
      </c>
      <c r="H192" s="191">
        <f t="shared" ref="H192" si="32">F192*0.8</f>
        <v>738.81600000000003</v>
      </c>
      <c r="I192" s="192" t="s">
        <v>745</v>
      </c>
      <c r="J192" s="190"/>
    </row>
    <row r="193" spans="1:10" s="2" customFormat="1" ht="12.75" x14ac:dyDescent="0.2">
      <c r="A193" s="20"/>
      <c r="B193" s="73"/>
      <c r="C193" s="74"/>
      <c r="D193" s="75"/>
      <c r="E193" s="76"/>
      <c r="F193" s="77"/>
      <c r="G193" s="76"/>
      <c r="H193" s="189"/>
      <c r="I193" s="190"/>
      <c r="J193" s="190"/>
    </row>
    <row r="194" spans="1:10" s="2" customFormat="1" ht="12.75" customHeight="1" x14ac:dyDescent="0.2">
      <c r="A194" s="165" t="s">
        <v>86</v>
      </c>
      <c r="B194" s="166"/>
      <c r="C194" s="167"/>
      <c r="D194" s="168"/>
      <c r="E194" s="168"/>
      <c r="F194" s="169"/>
      <c r="G194" s="168"/>
      <c r="H194" s="189"/>
      <c r="I194" s="190"/>
      <c r="J194" s="190"/>
    </row>
    <row r="195" spans="1:10" s="2" customFormat="1" ht="22.5" x14ac:dyDescent="0.2">
      <c r="A195" s="92" t="s">
        <v>23</v>
      </c>
      <c r="B195" s="148">
        <v>69572</v>
      </c>
      <c r="C195" s="107" t="s">
        <v>701</v>
      </c>
      <c r="D195" s="21" t="s">
        <v>87</v>
      </c>
      <c r="E195" s="10" t="s">
        <v>20</v>
      </c>
      <c r="F195" s="184">
        <v>250.38</v>
      </c>
      <c r="G195" s="10" t="s">
        <v>299</v>
      </c>
      <c r="H195" s="191">
        <f t="shared" ref="H195:H196" si="33">F195*0.8</f>
        <v>200.304</v>
      </c>
      <c r="I195" s="192" t="s">
        <v>745</v>
      </c>
      <c r="J195" s="190"/>
    </row>
    <row r="196" spans="1:10" s="2" customFormat="1" ht="22.5" x14ac:dyDescent="0.2">
      <c r="A196" s="91"/>
      <c r="B196" s="148">
        <v>69573</v>
      </c>
      <c r="C196" s="149" t="s">
        <v>702</v>
      </c>
      <c r="D196" s="150" t="s">
        <v>88</v>
      </c>
      <c r="E196" s="151" t="s">
        <v>20</v>
      </c>
      <c r="F196" s="185">
        <v>383.76</v>
      </c>
      <c r="G196" s="151" t="s">
        <v>299</v>
      </c>
      <c r="H196" s="191">
        <f t="shared" si="33"/>
        <v>307.00800000000004</v>
      </c>
      <c r="I196" s="192" t="s">
        <v>745</v>
      </c>
      <c r="J196" s="190"/>
    </row>
    <row r="197" spans="1:10" s="2" customFormat="1" ht="12.75" x14ac:dyDescent="0.2">
      <c r="A197" s="89"/>
      <c r="B197" s="16"/>
      <c r="C197" s="141"/>
      <c r="D197" s="23"/>
      <c r="E197" s="18"/>
      <c r="F197" s="19"/>
      <c r="G197" s="18" t="s">
        <v>18</v>
      </c>
      <c r="H197" s="189"/>
      <c r="I197" s="190"/>
      <c r="J197" s="190"/>
    </row>
    <row r="198" spans="1:10" s="2" customFormat="1" ht="22.5" x14ac:dyDescent="0.2">
      <c r="A198" s="93" t="s">
        <v>359</v>
      </c>
      <c r="B198" s="148">
        <v>69574</v>
      </c>
      <c r="C198" s="107" t="s">
        <v>703</v>
      </c>
      <c r="D198" s="21" t="s">
        <v>401</v>
      </c>
      <c r="E198" s="10" t="s">
        <v>20</v>
      </c>
      <c r="F198" s="184">
        <v>255.96</v>
      </c>
      <c r="G198" s="10" t="s">
        <v>299</v>
      </c>
      <c r="H198" s="191">
        <f t="shared" ref="H198:H200" si="34">F198*0.8</f>
        <v>204.76800000000003</v>
      </c>
      <c r="I198" s="192" t="s">
        <v>745</v>
      </c>
      <c r="J198" s="190"/>
    </row>
    <row r="199" spans="1:10" s="2" customFormat="1" ht="22.5" x14ac:dyDescent="0.2">
      <c r="A199" s="93" t="s">
        <v>24</v>
      </c>
      <c r="B199" s="148">
        <v>69575</v>
      </c>
      <c r="C199" s="149" t="s">
        <v>704</v>
      </c>
      <c r="D199" s="150" t="s">
        <v>407</v>
      </c>
      <c r="E199" s="151" t="s">
        <v>20</v>
      </c>
      <c r="F199" s="185">
        <v>508.26</v>
      </c>
      <c r="G199" s="151" t="s">
        <v>299</v>
      </c>
      <c r="H199" s="191">
        <f t="shared" si="34"/>
        <v>406.608</v>
      </c>
      <c r="I199" s="192" t="s">
        <v>745</v>
      </c>
      <c r="J199" s="190"/>
    </row>
    <row r="200" spans="1:10" s="2" customFormat="1" ht="33.75" x14ac:dyDescent="0.2">
      <c r="A200" s="93" t="s">
        <v>359</v>
      </c>
      <c r="B200" s="148">
        <v>73487</v>
      </c>
      <c r="C200" s="154" t="s">
        <v>705</v>
      </c>
      <c r="D200" s="155" t="s">
        <v>402</v>
      </c>
      <c r="E200" s="156" t="s">
        <v>22</v>
      </c>
      <c r="F200" s="186">
        <v>972.12</v>
      </c>
      <c r="G200" s="156" t="s">
        <v>299</v>
      </c>
      <c r="H200" s="191">
        <f t="shared" si="34"/>
        <v>777.69600000000003</v>
      </c>
      <c r="I200" s="192" t="s">
        <v>745</v>
      </c>
      <c r="J200" s="190"/>
    </row>
    <row r="201" spans="1:10" s="2" customFormat="1" ht="12.75" x14ac:dyDescent="0.2">
      <c r="A201" s="89"/>
      <c r="B201" s="16"/>
      <c r="C201" s="141"/>
      <c r="D201" s="23"/>
      <c r="E201" s="18"/>
      <c r="F201" s="19"/>
      <c r="G201" s="18" t="s">
        <v>18</v>
      </c>
      <c r="H201" s="189"/>
      <c r="I201" s="190"/>
      <c r="J201" s="190"/>
    </row>
    <row r="202" spans="1:10" s="2" customFormat="1" ht="22.5" x14ac:dyDescent="0.2">
      <c r="A202" s="93" t="s">
        <v>26</v>
      </c>
      <c r="B202" s="148">
        <v>69576</v>
      </c>
      <c r="C202" s="144" t="s">
        <v>706</v>
      </c>
      <c r="D202" s="30" t="s">
        <v>89</v>
      </c>
      <c r="E202" s="31" t="s">
        <v>21</v>
      </c>
      <c r="F202" s="184">
        <v>312.83999999999997</v>
      </c>
      <c r="G202" s="31" t="s">
        <v>299</v>
      </c>
      <c r="H202" s="191">
        <f t="shared" ref="H202:H207" si="35">F202*0.8</f>
        <v>250.27199999999999</v>
      </c>
      <c r="I202" s="192" t="s">
        <v>745</v>
      </c>
      <c r="J202" s="190"/>
    </row>
    <row r="203" spans="1:10" s="2" customFormat="1" ht="22.5" x14ac:dyDescent="0.2">
      <c r="A203" s="91"/>
      <c r="B203" s="148">
        <v>69577</v>
      </c>
      <c r="C203" s="144" t="s">
        <v>707</v>
      </c>
      <c r="D203" s="30" t="s">
        <v>90</v>
      </c>
      <c r="E203" s="31" t="s">
        <v>298</v>
      </c>
      <c r="F203" s="184">
        <v>466.56</v>
      </c>
      <c r="G203" s="31" t="s">
        <v>299</v>
      </c>
      <c r="H203" s="191">
        <f t="shared" si="35"/>
        <v>373.24800000000005</v>
      </c>
      <c r="I203" s="192" t="s">
        <v>745</v>
      </c>
      <c r="J203" s="190"/>
    </row>
    <row r="204" spans="1:10" s="2" customFormat="1" ht="22.5" x14ac:dyDescent="0.2">
      <c r="A204" s="91"/>
      <c r="B204" s="148">
        <v>72724</v>
      </c>
      <c r="C204" s="144" t="s">
        <v>708</v>
      </c>
      <c r="D204" s="30" t="s">
        <v>339</v>
      </c>
      <c r="E204" s="31" t="s">
        <v>19</v>
      </c>
      <c r="F204" s="184">
        <v>580.44000000000005</v>
      </c>
      <c r="G204" s="31" t="s">
        <v>299</v>
      </c>
      <c r="H204" s="191">
        <f t="shared" si="35"/>
        <v>464.35200000000009</v>
      </c>
      <c r="I204" s="192" t="s">
        <v>745</v>
      </c>
      <c r="J204" s="190"/>
    </row>
    <row r="205" spans="1:10" s="2" customFormat="1" ht="33.75" x14ac:dyDescent="0.2">
      <c r="A205" s="91"/>
      <c r="B205" s="148">
        <v>73488</v>
      </c>
      <c r="C205" s="149" t="s">
        <v>709</v>
      </c>
      <c r="D205" s="150" t="s">
        <v>360</v>
      </c>
      <c r="E205" s="151" t="s">
        <v>298</v>
      </c>
      <c r="F205" s="160">
        <v>1053.18</v>
      </c>
      <c r="G205" s="151" t="s">
        <v>299</v>
      </c>
      <c r="H205" s="191">
        <f t="shared" si="35"/>
        <v>842.5440000000001</v>
      </c>
      <c r="I205" s="192" t="s">
        <v>745</v>
      </c>
      <c r="J205" s="190"/>
    </row>
    <row r="206" spans="1:10" s="2" customFormat="1" ht="22.5" x14ac:dyDescent="0.2">
      <c r="A206" s="91"/>
      <c r="B206" s="148">
        <v>69578</v>
      </c>
      <c r="C206" s="154" t="s">
        <v>710</v>
      </c>
      <c r="D206" s="155" t="s">
        <v>121</v>
      </c>
      <c r="E206" s="156" t="s">
        <v>20</v>
      </c>
      <c r="F206" s="186">
        <v>677.22</v>
      </c>
      <c r="G206" s="156" t="s">
        <v>299</v>
      </c>
      <c r="H206" s="191">
        <f t="shared" si="35"/>
        <v>541.77600000000007</v>
      </c>
      <c r="I206" s="192" t="s">
        <v>745</v>
      </c>
      <c r="J206" s="190"/>
    </row>
    <row r="207" spans="1:10" s="2" customFormat="1" ht="22.5" x14ac:dyDescent="0.2">
      <c r="A207" s="91"/>
      <c r="B207" s="148">
        <v>69579</v>
      </c>
      <c r="C207" s="142" t="s">
        <v>711</v>
      </c>
      <c r="D207" s="54" t="s">
        <v>116</v>
      </c>
      <c r="E207" s="55" t="s">
        <v>19</v>
      </c>
      <c r="F207" s="187">
        <v>800.22</v>
      </c>
      <c r="G207" s="55" t="s">
        <v>299</v>
      </c>
      <c r="H207" s="191">
        <f t="shared" si="35"/>
        <v>640.17600000000004</v>
      </c>
      <c r="I207" s="192" t="s">
        <v>745</v>
      </c>
      <c r="J207" s="190"/>
    </row>
    <row r="208" spans="1:10" s="2" customFormat="1" ht="12.75" x14ac:dyDescent="0.2">
      <c r="A208" s="89"/>
      <c r="B208" s="16"/>
      <c r="C208" s="141"/>
      <c r="D208" s="23"/>
      <c r="E208" s="18"/>
      <c r="F208" s="19"/>
      <c r="G208" s="18" t="s">
        <v>18</v>
      </c>
      <c r="H208" s="189"/>
      <c r="I208" s="190"/>
      <c r="J208" s="190"/>
    </row>
    <row r="209" spans="1:10" s="2" customFormat="1" ht="22.5" x14ac:dyDescent="0.2">
      <c r="A209" s="93" t="s">
        <v>91</v>
      </c>
      <c r="B209" s="148">
        <v>69580</v>
      </c>
      <c r="C209" s="144" t="s">
        <v>712</v>
      </c>
      <c r="D209" s="30" t="s">
        <v>763</v>
      </c>
      <c r="E209" s="31" t="s">
        <v>22</v>
      </c>
      <c r="F209" s="29">
        <v>729.12</v>
      </c>
      <c r="G209" s="31" t="s">
        <v>299</v>
      </c>
      <c r="H209" s="191">
        <f t="shared" ref="H209:H211" si="36">F209*0.8</f>
        <v>583.29600000000005</v>
      </c>
      <c r="I209" s="192" t="s">
        <v>745</v>
      </c>
      <c r="J209" s="190"/>
    </row>
    <row r="210" spans="1:10" s="2" customFormat="1" ht="22.5" x14ac:dyDescent="0.2">
      <c r="A210" s="91"/>
      <c r="B210" s="148">
        <v>69581</v>
      </c>
      <c r="C210" s="149" t="s">
        <v>713</v>
      </c>
      <c r="D210" s="150" t="s">
        <v>762</v>
      </c>
      <c r="E210" s="151" t="s">
        <v>22</v>
      </c>
      <c r="F210" s="185">
        <v>955.92</v>
      </c>
      <c r="G210" s="151" t="s">
        <v>299</v>
      </c>
      <c r="H210" s="191">
        <f t="shared" si="36"/>
        <v>764.73599999999999</v>
      </c>
      <c r="I210" s="192" t="s">
        <v>745</v>
      </c>
      <c r="J210" s="190"/>
    </row>
    <row r="211" spans="1:10" s="2" customFormat="1" ht="22.5" x14ac:dyDescent="0.2">
      <c r="A211" s="91"/>
      <c r="B211" s="148">
        <v>69582</v>
      </c>
      <c r="C211" s="154" t="s">
        <v>714</v>
      </c>
      <c r="D211" s="155" t="s">
        <v>117</v>
      </c>
      <c r="E211" s="156" t="s">
        <v>298</v>
      </c>
      <c r="F211" s="159">
        <v>1215.18</v>
      </c>
      <c r="G211" s="156" t="s">
        <v>299</v>
      </c>
      <c r="H211" s="191">
        <f t="shared" si="36"/>
        <v>972.14400000000012</v>
      </c>
      <c r="I211" s="192" t="s">
        <v>745</v>
      </c>
      <c r="J211" s="190"/>
    </row>
    <row r="212" spans="1:10" s="2" customFormat="1" ht="45" x14ac:dyDescent="0.2">
      <c r="A212" s="89"/>
      <c r="B212" s="148">
        <v>74531</v>
      </c>
      <c r="C212" s="142" t="s">
        <v>781</v>
      </c>
      <c r="D212" s="54" t="s">
        <v>802</v>
      </c>
      <c r="E212" s="55" t="s">
        <v>22</v>
      </c>
      <c r="F212" s="56">
        <v>5184.66</v>
      </c>
      <c r="G212" s="55" t="s">
        <v>406</v>
      </c>
      <c r="H212" s="191">
        <f t="shared" ref="H212" si="37">F212*0.8</f>
        <v>4147.7280000000001</v>
      </c>
      <c r="I212" s="192" t="s">
        <v>745</v>
      </c>
      <c r="J212" s="190"/>
    </row>
    <row r="213" spans="1:10" s="2" customFormat="1" ht="12.75" x14ac:dyDescent="0.2">
      <c r="A213" s="89"/>
      <c r="B213" s="16"/>
      <c r="C213" s="141"/>
      <c r="D213" s="23"/>
      <c r="E213" s="18"/>
      <c r="F213" s="19"/>
      <c r="G213" s="18" t="s">
        <v>18</v>
      </c>
      <c r="H213" s="189"/>
      <c r="I213" s="190"/>
      <c r="J213" s="190"/>
    </row>
    <row r="214" spans="1:10" s="2" customFormat="1" ht="33.75" x14ac:dyDescent="0.2">
      <c r="A214" s="93" t="s">
        <v>292</v>
      </c>
      <c r="B214" s="148">
        <v>70851</v>
      </c>
      <c r="C214" s="144" t="s">
        <v>715</v>
      </c>
      <c r="D214" s="30" t="s">
        <v>361</v>
      </c>
      <c r="E214" s="31" t="s">
        <v>298</v>
      </c>
      <c r="F214" s="29">
        <v>4301.6400000000003</v>
      </c>
      <c r="G214" s="31" t="s">
        <v>300</v>
      </c>
      <c r="H214" s="191">
        <f t="shared" ref="H214:H215" si="38">F214*0.8</f>
        <v>3441.3120000000004</v>
      </c>
      <c r="I214" s="192" t="s">
        <v>745</v>
      </c>
      <c r="J214" s="190"/>
    </row>
    <row r="215" spans="1:10" s="2" customFormat="1" ht="45" x14ac:dyDescent="0.2">
      <c r="A215" s="93"/>
      <c r="B215" s="148">
        <v>76037</v>
      </c>
      <c r="C215" s="149" t="s">
        <v>716</v>
      </c>
      <c r="D215" s="150" t="s">
        <v>601</v>
      </c>
      <c r="E215" s="180" t="s">
        <v>21</v>
      </c>
      <c r="F215" s="185">
        <v>2187.3000000000002</v>
      </c>
      <c r="G215" s="151" t="s">
        <v>406</v>
      </c>
      <c r="H215" s="191">
        <f t="shared" si="38"/>
        <v>1749.8400000000001</v>
      </c>
      <c r="I215" s="192" t="s">
        <v>745</v>
      </c>
      <c r="J215" s="190"/>
    </row>
    <row r="216" spans="1:10" s="2" customFormat="1" ht="45" x14ac:dyDescent="0.2">
      <c r="A216" s="93"/>
      <c r="B216" s="148"/>
      <c r="C216" s="154" t="s">
        <v>717</v>
      </c>
      <c r="D216" s="181" t="s">
        <v>362</v>
      </c>
      <c r="E216" s="182" t="s">
        <v>298</v>
      </c>
      <c r="F216" s="159"/>
      <c r="G216" s="156" t="s">
        <v>406</v>
      </c>
      <c r="H216" s="191"/>
      <c r="I216" s="192"/>
      <c r="J216" s="190"/>
    </row>
    <row r="217" spans="1:10" s="2" customFormat="1" ht="12.75" x14ac:dyDescent="0.2">
      <c r="A217" s="89"/>
      <c r="B217" s="16"/>
      <c r="C217" s="141"/>
      <c r="D217" s="23"/>
      <c r="E217" s="65"/>
      <c r="F217" s="19"/>
      <c r="G217" s="18" t="s">
        <v>18</v>
      </c>
      <c r="H217" s="189"/>
      <c r="I217" s="190"/>
      <c r="J217" s="190"/>
    </row>
    <row r="218" spans="1:10" s="2" customFormat="1" ht="45" x14ac:dyDescent="0.2">
      <c r="A218" s="93" t="s">
        <v>351</v>
      </c>
      <c r="B218" s="148">
        <v>69892</v>
      </c>
      <c r="C218" s="142" t="s">
        <v>718</v>
      </c>
      <c r="D218" s="54" t="s">
        <v>764</v>
      </c>
      <c r="E218" s="183" t="s">
        <v>21</v>
      </c>
      <c r="F218" s="187">
        <v>16070.4</v>
      </c>
      <c r="G218" s="55" t="s">
        <v>406</v>
      </c>
      <c r="H218" s="191">
        <f t="shared" ref="H218" si="39">F218*0.8</f>
        <v>12856.32</v>
      </c>
      <c r="I218" s="192" t="s">
        <v>745</v>
      </c>
      <c r="J218" s="190"/>
    </row>
    <row r="219" spans="1:10" s="2" customFormat="1" ht="12.75" x14ac:dyDescent="0.2">
      <c r="A219" s="20"/>
      <c r="B219" s="73"/>
      <c r="C219" s="74"/>
      <c r="D219" s="75"/>
      <c r="E219" s="76"/>
      <c r="F219" s="77"/>
      <c r="G219" s="76"/>
      <c r="H219" s="189"/>
      <c r="I219" s="190"/>
      <c r="J219" s="190"/>
    </row>
    <row r="220" spans="1:10" s="2" customFormat="1" ht="12.75" customHeight="1" x14ac:dyDescent="0.2">
      <c r="A220" s="165" t="s">
        <v>366</v>
      </c>
      <c r="B220" s="166"/>
      <c r="C220" s="167"/>
      <c r="D220" s="168"/>
      <c r="E220" s="168"/>
      <c r="F220" s="169"/>
      <c r="G220" s="168"/>
      <c r="H220" s="189"/>
      <c r="I220" s="190"/>
      <c r="J220" s="190"/>
    </row>
    <row r="221" spans="1:10" s="2" customFormat="1" ht="90" x14ac:dyDescent="0.2">
      <c r="A221" s="92" t="s">
        <v>23</v>
      </c>
      <c r="B221" s="148">
        <v>72231</v>
      </c>
      <c r="C221" s="107" t="s">
        <v>365</v>
      </c>
      <c r="D221" s="21" t="s">
        <v>395</v>
      </c>
      <c r="E221" s="10" t="s">
        <v>298</v>
      </c>
      <c r="F221" s="29">
        <v>4771.5600000000004</v>
      </c>
      <c r="G221" s="10" t="s">
        <v>406</v>
      </c>
      <c r="H221" s="191">
        <f t="shared" ref="H221" si="40">F221*0.8</f>
        <v>3817.2480000000005</v>
      </c>
      <c r="I221" s="192" t="s">
        <v>745</v>
      </c>
      <c r="J221" s="190"/>
    </row>
    <row r="222" spans="1:10" x14ac:dyDescent="0.2">
      <c r="A222" s="72"/>
      <c r="B222" s="72"/>
      <c r="C222" s="75"/>
      <c r="D222" s="100"/>
      <c r="E222" s="72"/>
      <c r="F222" s="72"/>
      <c r="G222" s="72"/>
      <c r="H222" s="189"/>
      <c r="I222" s="193"/>
      <c r="J222" s="193"/>
    </row>
    <row r="223" spans="1:10" s="2" customFormat="1" ht="12.75" customHeight="1" x14ac:dyDescent="0.2">
      <c r="A223" s="165" t="s">
        <v>350</v>
      </c>
      <c r="B223" s="166"/>
      <c r="C223" s="167"/>
      <c r="D223" s="168"/>
      <c r="E223" s="168"/>
      <c r="F223" s="169"/>
      <c r="G223" s="168"/>
      <c r="H223" s="189"/>
      <c r="I223" s="190"/>
      <c r="J223" s="190"/>
    </row>
    <row r="224" spans="1:10" s="2" customFormat="1" ht="35.25" customHeight="1" x14ac:dyDescent="0.2">
      <c r="A224" s="97"/>
      <c r="B224" s="148">
        <v>70957</v>
      </c>
      <c r="C224" s="144" t="s">
        <v>293</v>
      </c>
      <c r="D224" s="30" t="s">
        <v>294</v>
      </c>
      <c r="E224" s="31" t="s">
        <v>20</v>
      </c>
      <c r="F224" s="11">
        <v>10.44</v>
      </c>
      <c r="G224" s="31" t="s">
        <v>297</v>
      </c>
      <c r="H224" s="191">
        <f t="shared" ref="H224:H239" si="41">F224*0.8</f>
        <v>8.3520000000000003</v>
      </c>
      <c r="I224" s="192" t="s">
        <v>745</v>
      </c>
      <c r="J224" s="190"/>
    </row>
    <row r="225" spans="1:10" s="2" customFormat="1" ht="30.75" customHeight="1" x14ac:dyDescent="0.2">
      <c r="A225" s="95"/>
      <c r="B225" s="148">
        <v>69633</v>
      </c>
      <c r="C225" s="107" t="s">
        <v>92</v>
      </c>
      <c r="D225" s="21" t="s">
        <v>93</v>
      </c>
      <c r="E225" s="10" t="s">
        <v>22</v>
      </c>
      <c r="F225" s="29">
        <v>32.46</v>
      </c>
      <c r="G225" s="10" t="s">
        <v>297</v>
      </c>
      <c r="H225" s="191">
        <f t="shared" si="41"/>
        <v>25.968000000000004</v>
      </c>
      <c r="I225" s="192" t="s">
        <v>745</v>
      </c>
      <c r="J225" s="190"/>
    </row>
    <row r="226" spans="1:10" s="2" customFormat="1" ht="27" customHeight="1" x14ac:dyDescent="0.2">
      <c r="A226" s="95"/>
      <c r="B226" s="148">
        <v>69635</v>
      </c>
      <c r="C226" s="107" t="s">
        <v>94</v>
      </c>
      <c r="D226" s="21" t="s">
        <v>95</v>
      </c>
      <c r="E226" s="10" t="s">
        <v>20</v>
      </c>
      <c r="F226" s="29">
        <v>40.56</v>
      </c>
      <c r="G226" s="10" t="s">
        <v>297</v>
      </c>
      <c r="H226" s="191">
        <f t="shared" si="41"/>
        <v>32.448</v>
      </c>
      <c r="I226" s="192" t="s">
        <v>745</v>
      </c>
      <c r="J226" s="190"/>
    </row>
    <row r="227" spans="1:10" s="2" customFormat="1" ht="27" customHeight="1" x14ac:dyDescent="0.2">
      <c r="A227" s="95"/>
      <c r="B227" s="148">
        <v>73492</v>
      </c>
      <c r="C227" s="107" t="s">
        <v>352</v>
      </c>
      <c r="D227" s="21" t="s">
        <v>363</v>
      </c>
      <c r="E227" s="10" t="s">
        <v>21</v>
      </c>
      <c r="F227" s="29">
        <v>40.5</v>
      </c>
      <c r="G227" s="10" t="s">
        <v>297</v>
      </c>
      <c r="H227" s="191">
        <f t="shared" si="41"/>
        <v>32.4</v>
      </c>
      <c r="I227" s="192" t="s">
        <v>745</v>
      </c>
      <c r="J227" s="190"/>
    </row>
    <row r="228" spans="1:10" s="2" customFormat="1" ht="34.5" customHeight="1" x14ac:dyDescent="0.2">
      <c r="A228" s="96"/>
      <c r="B228" s="148">
        <v>69636</v>
      </c>
      <c r="C228" s="149" t="s">
        <v>96</v>
      </c>
      <c r="D228" s="150" t="s">
        <v>97</v>
      </c>
      <c r="E228" s="151" t="s">
        <v>20</v>
      </c>
      <c r="F228" s="160">
        <v>56.4</v>
      </c>
      <c r="G228" s="151" t="s">
        <v>297</v>
      </c>
      <c r="H228" s="191">
        <f t="shared" si="41"/>
        <v>45.120000000000005</v>
      </c>
      <c r="I228" s="192" t="s">
        <v>745</v>
      </c>
      <c r="J228" s="190"/>
    </row>
    <row r="229" spans="1:10" s="2" customFormat="1" ht="33.75" customHeight="1" x14ac:dyDescent="0.2">
      <c r="A229" s="106"/>
      <c r="B229" s="148">
        <v>69893</v>
      </c>
      <c r="C229" s="149" t="s">
        <v>314</v>
      </c>
      <c r="D229" s="150" t="s">
        <v>340</v>
      </c>
      <c r="E229" s="151" t="s">
        <v>20</v>
      </c>
      <c r="F229" s="160">
        <v>43.44</v>
      </c>
      <c r="G229" s="151" t="s">
        <v>297</v>
      </c>
      <c r="H229" s="191">
        <f t="shared" si="41"/>
        <v>34.752000000000002</v>
      </c>
      <c r="I229" s="192" t="s">
        <v>745</v>
      </c>
      <c r="J229" s="190"/>
    </row>
    <row r="230" spans="1:10" s="2" customFormat="1" ht="30" customHeight="1" x14ac:dyDescent="0.2">
      <c r="A230" s="97"/>
      <c r="B230" s="148">
        <v>69637</v>
      </c>
      <c r="C230" s="144" t="s">
        <v>98</v>
      </c>
      <c r="D230" s="30" t="s">
        <v>99</v>
      </c>
      <c r="E230" s="31" t="s">
        <v>20</v>
      </c>
      <c r="F230" s="11">
        <v>40.56</v>
      </c>
      <c r="G230" s="31" t="s">
        <v>297</v>
      </c>
      <c r="H230" s="191">
        <f t="shared" si="41"/>
        <v>32.448</v>
      </c>
      <c r="I230" s="192" t="s">
        <v>745</v>
      </c>
      <c r="J230" s="190"/>
    </row>
    <row r="231" spans="1:10" s="2" customFormat="1" ht="38.25" customHeight="1" x14ac:dyDescent="0.2">
      <c r="A231" s="98"/>
      <c r="B231" s="148">
        <v>69638</v>
      </c>
      <c r="C231" s="107" t="s">
        <v>100</v>
      </c>
      <c r="D231" s="21" t="s">
        <v>101</v>
      </c>
      <c r="E231" s="10" t="s">
        <v>19</v>
      </c>
      <c r="F231" s="29">
        <v>52.68</v>
      </c>
      <c r="G231" s="10" t="s">
        <v>297</v>
      </c>
      <c r="H231" s="191">
        <f t="shared" si="41"/>
        <v>42.144000000000005</v>
      </c>
      <c r="I231" s="192" t="s">
        <v>745</v>
      </c>
      <c r="J231" s="190"/>
    </row>
    <row r="232" spans="1:10" s="2" customFormat="1" ht="32.25" customHeight="1" x14ac:dyDescent="0.2">
      <c r="A232" s="99"/>
      <c r="B232" s="148">
        <v>69639</v>
      </c>
      <c r="C232" s="107" t="s">
        <v>102</v>
      </c>
      <c r="D232" s="21" t="s">
        <v>103</v>
      </c>
      <c r="E232" s="10" t="s">
        <v>298</v>
      </c>
      <c r="F232" s="29">
        <v>81</v>
      </c>
      <c r="G232" s="10" t="s">
        <v>297</v>
      </c>
      <c r="H232" s="191">
        <f t="shared" si="41"/>
        <v>64.8</v>
      </c>
      <c r="I232" s="192" t="s">
        <v>745</v>
      </c>
      <c r="J232" s="190"/>
    </row>
    <row r="233" spans="1:10" s="2" customFormat="1" ht="33" customHeight="1" x14ac:dyDescent="0.2">
      <c r="A233" s="99"/>
      <c r="B233" s="148">
        <v>69634</v>
      </c>
      <c r="C233" s="154" t="s">
        <v>104</v>
      </c>
      <c r="D233" s="155" t="s">
        <v>105</v>
      </c>
      <c r="E233" s="156" t="s">
        <v>20</v>
      </c>
      <c r="F233" s="159">
        <v>5.7</v>
      </c>
      <c r="G233" s="156" t="s">
        <v>297</v>
      </c>
      <c r="H233" s="191">
        <f t="shared" si="41"/>
        <v>4.5600000000000005</v>
      </c>
      <c r="I233" s="192" t="s">
        <v>745</v>
      </c>
      <c r="J233" s="190"/>
    </row>
    <row r="234" spans="1:10" s="2" customFormat="1" ht="34.5" customHeight="1" x14ac:dyDescent="0.2">
      <c r="A234" s="98"/>
      <c r="B234" s="148">
        <v>69640</v>
      </c>
      <c r="C234" s="107" t="s">
        <v>106</v>
      </c>
      <c r="D234" s="21" t="s">
        <v>107</v>
      </c>
      <c r="E234" s="10" t="s">
        <v>20</v>
      </c>
      <c r="F234" s="29">
        <v>25.92</v>
      </c>
      <c r="G234" s="10" t="s">
        <v>297</v>
      </c>
      <c r="H234" s="191">
        <f t="shared" si="41"/>
        <v>20.736000000000004</v>
      </c>
      <c r="I234" s="192" t="s">
        <v>745</v>
      </c>
      <c r="J234" s="190"/>
    </row>
    <row r="235" spans="1:10" s="2" customFormat="1" ht="42.75" customHeight="1" x14ac:dyDescent="0.2">
      <c r="A235" s="99"/>
      <c r="B235" s="148">
        <v>69641</v>
      </c>
      <c r="C235" s="107" t="s">
        <v>108</v>
      </c>
      <c r="D235" s="21" t="s">
        <v>109</v>
      </c>
      <c r="E235" s="10" t="s">
        <v>19</v>
      </c>
      <c r="F235" s="29">
        <v>36.42</v>
      </c>
      <c r="G235" s="10" t="s">
        <v>297</v>
      </c>
      <c r="H235" s="191">
        <f t="shared" si="41"/>
        <v>29.136000000000003</v>
      </c>
      <c r="I235" s="192" t="s">
        <v>745</v>
      </c>
      <c r="J235" s="190"/>
    </row>
    <row r="236" spans="1:10" s="2" customFormat="1" ht="42.75" customHeight="1" x14ac:dyDescent="0.2">
      <c r="A236" s="90"/>
      <c r="B236" s="148">
        <v>74381</v>
      </c>
      <c r="C236" s="107" t="s">
        <v>353</v>
      </c>
      <c r="D236" s="21" t="s">
        <v>364</v>
      </c>
      <c r="E236" s="10" t="s">
        <v>22</v>
      </c>
      <c r="F236" s="29">
        <v>64.8</v>
      </c>
      <c r="G236" s="10" t="s">
        <v>297</v>
      </c>
      <c r="H236" s="191">
        <f t="shared" si="41"/>
        <v>51.84</v>
      </c>
      <c r="I236" s="192" t="s">
        <v>745</v>
      </c>
      <c r="J236" s="190"/>
    </row>
    <row r="237" spans="1:10" s="2" customFormat="1" ht="29.25" customHeight="1" x14ac:dyDescent="0.2">
      <c r="A237" s="97"/>
      <c r="B237" s="148">
        <v>69631</v>
      </c>
      <c r="C237" s="149" t="s">
        <v>110</v>
      </c>
      <c r="D237" s="150" t="s">
        <v>111</v>
      </c>
      <c r="E237" s="151" t="s">
        <v>21</v>
      </c>
      <c r="F237" s="160">
        <v>64.8</v>
      </c>
      <c r="G237" s="151" t="s">
        <v>297</v>
      </c>
      <c r="H237" s="191">
        <f t="shared" si="41"/>
        <v>51.84</v>
      </c>
      <c r="I237" s="192" t="s">
        <v>745</v>
      </c>
      <c r="J237" s="190"/>
    </row>
    <row r="238" spans="1:10" s="2" customFormat="1" ht="33.75" customHeight="1" x14ac:dyDescent="0.2">
      <c r="A238" s="97"/>
      <c r="B238" s="148">
        <v>69632</v>
      </c>
      <c r="C238" s="149" t="s">
        <v>112</v>
      </c>
      <c r="D238" s="150" t="s">
        <v>113</v>
      </c>
      <c r="E238" s="151" t="s">
        <v>298</v>
      </c>
      <c r="F238" s="160">
        <v>109.32</v>
      </c>
      <c r="G238" s="151" t="s">
        <v>297</v>
      </c>
      <c r="H238" s="191">
        <f t="shared" si="41"/>
        <v>87.456000000000003</v>
      </c>
      <c r="I238" s="192" t="s">
        <v>745</v>
      </c>
      <c r="J238" s="190"/>
    </row>
    <row r="239" spans="1:10" s="2" customFormat="1" ht="32.25" customHeight="1" x14ac:dyDescent="0.2">
      <c r="A239" s="97"/>
      <c r="B239" s="148">
        <v>72725</v>
      </c>
      <c r="C239" s="142" t="s">
        <v>315</v>
      </c>
      <c r="D239" s="54" t="s">
        <v>341</v>
      </c>
      <c r="E239" s="55" t="s">
        <v>21</v>
      </c>
      <c r="F239" s="56">
        <v>32.4</v>
      </c>
      <c r="G239" s="55" t="s">
        <v>297</v>
      </c>
      <c r="H239" s="191">
        <f t="shared" si="41"/>
        <v>25.92</v>
      </c>
      <c r="I239" s="192" t="s">
        <v>745</v>
      </c>
      <c r="J239" s="190"/>
    </row>
    <row r="240" spans="1:10" x14ac:dyDescent="0.2">
      <c r="A240" s="72"/>
      <c r="B240" s="72"/>
      <c r="C240" s="72"/>
      <c r="D240" s="72"/>
      <c r="E240" s="72"/>
      <c r="F240" s="72"/>
      <c r="G240" s="72"/>
      <c r="H240" s="189"/>
      <c r="I240" s="193"/>
      <c r="J240" s="193"/>
    </row>
    <row r="241" spans="1:10" x14ac:dyDescent="0.2">
      <c r="A241" s="72"/>
      <c r="B241" s="72"/>
      <c r="C241" s="72"/>
      <c r="D241" s="72"/>
      <c r="E241" s="72"/>
      <c r="F241" s="72"/>
      <c r="G241" s="72"/>
      <c r="H241" s="189"/>
      <c r="I241" s="193"/>
      <c r="J241" s="193"/>
    </row>
    <row r="242" spans="1:10" s="2" customFormat="1" ht="12" customHeight="1" x14ac:dyDescent="0.2">
      <c r="A242" s="46" t="s">
        <v>777</v>
      </c>
      <c r="B242" s="47"/>
      <c r="C242" s="47"/>
      <c r="D242" s="48"/>
      <c r="E242" s="47"/>
      <c r="F242" s="47"/>
      <c r="G242" s="48"/>
      <c r="H242" s="194"/>
      <c r="I242" s="195"/>
      <c r="J242" s="195"/>
    </row>
    <row r="243" spans="1:10" s="2" customFormat="1" ht="12.75" customHeight="1" x14ac:dyDescent="0.2">
      <c r="A243" s="6" t="s">
        <v>769</v>
      </c>
      <c r="B243" s="24"/>
      <c r="C243" s="25"/>
      <c r="D243" s="26"/>
      <c r="E243" s="26"/>
      <c r="F243" s="27"/>
      <c r="G243" s="26"/>
      <c r="H243" s="194"/>
      <c r="I243" s="195"/>
      <c r="J243" s="195"/>
    </row>
    <row r="244" spans="1:10" s="2" customFormat="1" ht="12.75" customHeight="1" x14ac:dyDescent="0.2">
      <c r="A244" s="6" t="s">
        <v>765</v>
      </c>
      <c r="B244" s="24"/>
      <c r="C244" s="25"/>
      <c r="D244" s="26"/>
      <c r="E244" s="26"/>
      <c r="F244" s="27"/>
      <c r="G244" s="26"/>
      <c r="H244" s="194"/>
      <c r="I244" s="195"/>
      <c r="J244" s="195"/>
    </row>
    <row r="245" spans="1:10" s="2" customFormat="1" ht="12.75" customHeight="1" x14ac:dyDescent="0.2">
      <c r="A245" s="6" t="s">
        <v>766</v>
      </c>
      <c r="B245" s="24"/>
      <c r="C245" s="25"/>
      <c r="D245" s="26"/>
      <c r="E245" s="26"/>
      <c r="F245" s="27"/>
      <c r="G245" s="26"/>
      <c r="H245" s="194"/>
      <c r="I245" s="195"/>
      <c r="J245" s="195"/>
    </row>
    <row r="246" spans="1:10" s="2" customFormat="1" ht="12.75" customHeight="1" x14ac:dyDescent="0.2">
      <c r="A246" s="6" t="s">
        <v>767</v>
      </c>
      <c r="B246" s="24"/>
      <c r="C246" s="25"/>
      <c r="D246" s="26"/>
      <c r="E246" s="26"/>
      <c r="F246" s="27"/>
      <c r="G246" s="26"/>
      <c r="H246" s="194"/>
      <c r="I246" s="195"/>
      <c r="J246" s="195"/>
    </row>
    <row r="247" spans="1:10" s="2" customFormat="1" ht="12.75" customHeight="1" x14ac:dyDescent="0.2">
      <c r="A247" s="6" t="s">
        <v>768</v>
      </c>
      <c r="B247" s="24"/>
      <c r="C247" s="25"/>
      <c r="D247" s="26"/>
      <c r="E247" s="26"/>
      <c r="F247" s="27"/>
      <c r="G247" s="26"/>
      <c r="H247" s="194"/>
      <c r="I247" s="195"/>
      <c r="J247" s="195"/>
    </row>
    <row r="248" spans="1:10" s="2" customFormat="1" ht="12.75" customHeight="1" x14ac:dyDescent="0.2">
      <c r="A248" s="6" t="s">
        <v>770</v>
      </c>
      <c r="B248" s="24"/>
      <c r="C248" s="25"/>
      <c r="D248" s="26"/>
      <c r="E248" s="26"/>
      <c r="F248" s="27"/>
      <c r="G248" s="26"/>
      <c r="H248" s="194"/>
      <c r="I248" s="195"/>
      <c r="J248" s="195"/>
    </row>
    <row r="249" spans="1:10" s="2" customFormat="1" ht="12.75" customHeight="1" x14ac:dyDescent="0.2">
      <c r="A249" s="6" t="s">
        <v>771</v>
      </c>
      <c r="B249" s="24"/>
      <c r="C249" s="25"/>
      <c r="D249" s="26"/>
      <c r="E249" s="26"/>
      <c r="F249" s="27"/>
      <c r="G249" s="26"/>
      <c r="H249" s="194"/>
      <c r="I249" s="195"/>
      <c r="J249" s="195"/>
    </row>
    <row r="250" spans="1:10" s="2" customFormat="1" ht="12.75" customHeight="1" x14ac:dyDescent="0.2">
      <c r="A250" s="6" t="s">
        <v>772</v>
      </c>
      <c r="B250" s="24"/>
      <c r="C250" s="25"/>
      <c r="D250" s="26"/>
      <c r="E250" s="26"/>
      <c r="F250" s="27"/>
      <c r="G250" s="26"/>
      <c r="H250" s="194"/>
      <c r="I250" s="195"/>
      <c r="J250" s="195"/>
    </row>
    <row r="251" spans="1:10" s="2" customFormat="1" ht="12.75" customHeight="1" x14ac:dyDescent="0.2">
      <c r="A251" s="6" t="s">
        <v>773</v>
      </c>
      <c r="B251" s="24"/>
      <c r="C251" s="25"/>
      <c r="D251" s="26"/>
      <c r="E251" s="26"/>
      <c r="F251" s="27"/>
      <c r="G251" s="26"/>
      <c r="H251" s="194"/>
      <c r="I251" s="195"/>
      <c r="J251" s="195"/>
    </row>
    <row r="252" spans="1:10" s="2" customFormat="1" ht="12.75" customHeight="1" x14ac:dyDescent="0.2">
      <c r="A252" s="6" t="s">
        <v>774</v>
      </c>
      <c r="B252" s="24"/>
      <c r="C252" s="25"/>
      <c r="D252" s="26"/>
      <c r="E252" s="26"/>
      <c r="F252" s="27"/>
      <c r="G252" s="26"/>
      <c r="H252" s="194"/>
      <c r="I252" s="195"/>
      <c r="J252" s="195"/>
    </row>
    <row r="253" spans="1:10" s="2" customFormat="1" ht="12.75" customHeight="1" x14ac:dyDescent="0.2">
      <c r="A253" s="6" t="s">
        <v>775</v>
      </c>
      <c r="B253" s="24"/>
      <c r="C253" s="25"/>
      <c r="D253" s="26"/>
      <c r="E253" s="26"/>
      <c r="F253" s="27"/>
      <c r="G253" s="26"/>
      <c r="H253" s="194"/>
      <c r="I253" s="195"/>
      <c r="J253" s="195"/>
    </row>
    <row r="254" spans="1:10" s="2" customFormat="1" ht="12.75" customHeight="1" x14ac:dyDescent="0.2">
      <c r="A254" s="6" t="s">
        <v>776</v>
      </c>
      <c r="B254" s="24"/>
      <c r="C254" s="25"/>
      <c r="D254" s="26"/>
      <c r="E254" s="26"/>
      <c r="F254" s="27"/>
      <c r="G254" s="26"/>
      <c r="H254" s="194"/>
      <c r="I254" s="195"/>
      <c r="J254" s="195"/>
    </row>
    <row r="255" spans="1:10" s="2" customFormat="1" ht="12.75" x14ac:dyDescent="0.2">
      <c r="A255" s="20"/>
      <c r="B255" s="66"/>
      <c r="C255" s="67"/>
      <c r="D255" s="68"/>
      <c r="E255" s="69"/>
      <c r="F255" s="70"/>
      <c r="G255" s="69"/>
      <c r="H255" s="194"/>
      <c r="I255" s="195"/>
      <c r="J255" s="195"/>
    </row>
    <row r="256" spans="1:10" ht="12.75" x14ac:dyDescent="0.2">
      <c r="A256" s="115" t="s">
        <v>778</v>
      </c>
      <c r="B256" s="72"/>
      <c r="C256" s="72"/>
      <c r="D256" s="72"/>
      <c r="E256" s="72"/>
      <c r="F256" s="72"/>
      <c r="G256" s="72"/>
    </row>
    <row r="257" spans="1:7" ht="12.75" x14ac:dyDescent="0.2">
      <c r="A257" s="115" t="s">
        <v>780</v>
      </c>
      <c r="B257" s="72"/>
      <c r="C257" s="72"/>
      <c r="D257" s="72"/>
      <c r="E257" s="72"/>
      <c r="F257" s="72"/>
      <c r="G257" s="72"/>
    </row>
    <row r="258" spans="1:7" ht="12.75" x14ac:dyDescent="0.2">
      <c r="A258" s="115" t="s">
        <v>779</v>
      </c>
      <c r="B258" s="72"/>
      <c r="C258" s="72"/>
      <c r="D258" s="72"/>
      <c r="E258" s="72"/>
      <c r="F258" s="72"/>
      <c r="G258" s="72"/>
    </row>
    <row r="259" spans="1:7" x14ac:dyDescent="0.2">
      <c r="A259" s="86"/>
      <c r="B259" s="86"/>
      <c r="C259" s="86"/>
      <c r="D259" s="72"/>
      <c r="E259" s="72"/>
      <c r="F259" s="72"/>
      <c r="G259" s="72"/>
    </row>
    <row r="260" spans="1:7" ht="15" x14ac:dyDescent="0.25">
      <c r="A260" s="116" t="s">
        <v>413</v>
      </c>
      <c r="B260" s="117"/>
      <c r="C260" s="72"/>
      <c r="D260" s="72"/>
      <c r="E260" s="72"/>
      <c r="F260" s="72"/>
      <c r="G260" s="72"/>
    </row>
    <row r="261" spans="1:7" ht="15" x14ac:dyDescent="0.25">
      <c r="A261" s="118" t="s">
        <v>414</v>
      </c>
      <c r="B261" s="119" t="s">
        <v>415</v>
      </c>
      <c r="C261" s="72"/>
      <c r="D261" s="72"/>
      <c r="E261" s="72"/>
      <c r="F261" s="72"/>
      <c r="G261" s="72"/>
    </row>
    <row r="262" spans="1:7" ht="15" x14ac:dyDescent="0.25">
      <c r="A262" s="118" t="s">
        <v>412</v>
      </c>
      <c r="B262" s="120" t="s">
        <v>416</v>
      </c>
      <c r="C262" s="72"/>
      <c r="D262" s="72"/>
      <c r="E262" s="72"/>
      <c r="F262" s="72"/>
      <c r="G262" s="72"/>
    </row>
    <row r="263" spans="1:7" x14ac:dyDescent="0.2">
      <c r="A263" s="86"/>
      <c r="B263" s="86"/>
      <c r="C263" s="86"/>
      <c r="D263" s="72"/>
      <c r="E263" s="72"/>
      <c r="F263" s="72"/>
      <c r="G263" s="72"/>
    </row>
    <row r="264" spans="1:7" ht="15" x14ac:dyDescent="0.25">
      <c r="A264" s="116" t="s">
        <v>417</v>
      </c>
      <c r="B264" s="117"/>
      <c r="C264" s="72"/>
      <c r="D264" s="72"/>
      <c r="E264" s="72"/>
      <c r="F264" s="72"/>
      <c r="G264" s="72"/>
    </row>
    <row r="265" spans="1:7" ht="15" x14ac:dyDescent="0.25">
      <c r="A265" s="118" t="s">
        <v>414</v>
      </c>
      <c r="B265" s="119" t="s">
        <v>418</v>
      </c>
      <c r="C265" s="72"/>
      <c r="D265" s="72"/>
      <c r="E265" s="72"/>
      <c r="F265" s="72"/>
      <c r="G265" s="72"/>
    </row>
    <row r="266" spans="1:7" ht="15" x14ac:dyDescent="0.25">
      <c r="A266" s="118" t="s">
        <v>412</v>
      </c>
      <c r="B266" s="120" t="s">
        <v>419</v>
      </c>
      <c r="C266" s="72"/>
      <c r="D266" s="72"/>
      <c r="E266" s="72"/>
      <c r="F266" s="72"/>
      <c r="G266" s="72"/>
    </row>
    <row r="267" spans="1:7" x14ac:dyDescent="0.2">
      <c r="A267" s="86"/>
      <c r="B267" s="86"/>
      <c r="C267" s="86"/>
      <c r="D267" s="72"/>
      <c r="E267" s="72"/>
      <c r="F267" s="72"/>
      <c r="G267" s="72"/>
    </row>
    <row r="268" spans="1:7" x14ac:dyDescent="0.2">
      <c r="A268" s="72"/>
      <c r="B268" s="72"/>
      <c r="C268" s="72"/>
      <c r="D268" s="72"/>
      <c r="E268" s="72"/>
      <c r="F268" s="72"/>
      <c r="G268" s="72"/>
    </row>
    <row r="269" spans="1:7" x14ac:dyDescent="0.2">
      <c r="A269" s="72"/>
      <c r="B269" s="72"/>
      <c r="C269" s="72"/>
      <c r="D269" s="72"/>
      <c r="E269" s="72"/>
      <c r="F269" s="72"/>
      <c r="G269" s="72"/>
    </row>
  </sheetData>
  <mergeCells count="1">
    <mergeCell ref="H7:I7"/>
  </mergeCells>
  <phoneticPr fontId="20" type="noConversion"/>
  <hyperlinks>
    <hyperlink ref="D6" r:id="rId1"/>
    <hyperlink ref="B262" r:id="rId2"/>
    <hyperlink ref="B266" r:id="rId3"/>
  </hyperlinks>
  <pageMargins left="0.39370078740157483" right="0.39370078740157483" top="0.39370078740157483" bottom="0.39370078740157483" header="0" footer="0"/>
  <pageSetup paperSize="9" scale="61" firstPageNumber="0" fitToHeight="0" orientation="portrait" r:id="rId4"/>
  <headerFooter alignWithMargins="0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outlinePr summaryBelow="0" summaryRight="0"/>
    <pageSetUpPr autoPageBreaks="0" fitToPage="1"/>
  </sheetPr>
  <dimension ref="A1:G47"/>
  <sheetViews>
    <sheetView topLeftCell="A19" workbookViewId="0">
      <selection activeCell="F10" sqref="F10"/>
    </sheetView>
  </sheetViews>
  <sheetFormatPr defaultColWidth="10.6640625" defaultRowHeight="11.25" x14ac:dyDescent="0.2"/>
  <cols>
    <col min="1" max="1" width="16.1640625" style="28" customWidth="1"/>
    <col min="2" max="2" width="7.1640625" style="28" customWidth="1"/>
    <col min="3" max="3" width="42.1640625" style="28" customWidth="1"/>
    <col min="4" max="4" width="148.1640625" style="28" customWidth="1"/>
    <col min="5" max="5" width="10.6640625" style="28" customWidth="1"/>
    <col min="6" max="6" width="9" style="28" customWidth="1"/>
    <col min="7" max="7" width="12.5" style="28" customWidth="1"/>
    <col min="8" max="16384" width="10.6640625" style="28"/>
  </cols>
  <sheetData>
    <row r="1" spans="1:7" s="2" customFormat="1" ht="23.25" x14ac:dyDescent="0.2">
      <c r="A1" s="36"/>
      <c r="B1" s="36"/>
      <c r="C1" s="37"/>
      <c r="D1" s="109" t="s">
        <v>404</v>
      </c>
      <c r="E1" s="36"/>
      <c r="F1" s="36"/>
      <c r="G1" s="36"/>
    </row>
    <row r="2" spans="1:7" s="2" customFormat="1" ht="15.75" customHeight="1" x14ac:dyDescent="0.2">
      <c r="A2" s="38"/>
      <c r="B2" s="36"/>
      <c r="C2" s="39"/>
      <c r="D2" s="110" t="s">
        <v>403</v>
      </c>
      <c r="E2" s="36"/>
      <c r="F2" s="36"/>
      <c r="G2" s="36"/>
    </row>
    <row r="3" spans="1:7" s="2" customFormat="1" ht="15.75" customHeight="1" x14ac:dyDescent="0.2">
      <c r="A3" s="36"/>
      <c r="B3" s="36"/>
      <c r="C3" s="40"/>
      <c r="D3" s="113" t="s">
        <v>409</v>
      </c>
      <c r="E3" s="36"/>
      <c r="F3" s="36"/>
      <c r="G3" s="36"/>
    </row>
    <row r="4" spans="1:7" s="2" customFormat="1" ht="13.5" customHeight="1" x14ac:dyDescent="0.2">
      <c r="A4" s="36"/>
      <c r="B4" s="36"/>
      <c r="C4" s="41"/>
      <c r="D4" s="111" t="s">
        <v>1</v>
      </c>
      <c r="E4" s="36"/>
      <c r="F4" s="36"/>
      <c r="G4" s="36"/>
    </row>
    <row r="5" spans="1:7" s="2" customFormat="1" ht="39" customHeight="1" x14ac:dyDescent="0.2">
      <c r="A5" s="36"/>
      <c r="B5" s="36"/>
      <c r="C5" s="43"/>
      <c r="D5" s="112" t="s">
        <v>421</v>
      </c>
      <c r="E5" s="36"/>
      <c r="F5" s="36"/>
      <c r="G5" s="36"/>
    </row>
    <row r="6" spans="1:7" s="2" customFormat="1" ht="12.75" customHeight="1" x14ac:dyDescent="0.2">
      <c r="A6" s="49" t="s">
        <v>6</v>
      </c>
      <c r="B6" s="36"/>
      <c r="C6" s="36"/>
      <c r="D6" s="114" t="s">
        <v>408</v>
      </c>
      <c r="E6" s="36"/>
      <c r="F6" s="36"/>
      <c r="G6" s="45" t="s">
        <v>804</v>
      </c>
    </row>
    <row r="7" spans="1:7" s="2" customFormat="1" ht="13.5" customHeight="1" x14ac:dyDescent="0.2">
      <c r="A7" s="3"/>
      <c r="B7" s="4"/>
      <c r="C7" s="4" t="s">
        <v>2</v>
      </c>
      <c r="D7" s="5" t="s">
        <v>3</v>
      </c>
      <c r="E7" s="5" t="s">
        <v>4</v>
      </c>
      <c r="F7" s="5" t="s">
        <v>7</v>
      </c>
      <c r="G7" s="5" t="s">
        <v>5</v>
      </c>
    </row>
    <row r="8" spans="1:7" s="2" customFormat="1" ht="12.75" customHeight="1" x14ac:dyDescent="0.2">
      <c r="A8" s="57" t="s">
        <v>122</v>
      </c>
      <c r="B8" s="51"/>
      <c r="C8" s="51"/>
      <c r="D8" s="52"/>
      <c r="E8" s="51"/>
      <c r="F8" s="51"/>
      <c r="G8" s="52"/>
    </row>
    <row r="9" spans="1:7" s="2" customFormat="1" ht="12.75" customHeight="1" x14ac:dyDescent="0.2">
      <c r="A9" s="6" t="s">
        <v>124</v>
      </c>
      <c r="B9" s="7"/>
      <c r="C9" s="7"/>
      <c r="D9" s="8"/>
      <c r="E9" s="7"/>
      <c r="F9" s="7"/>
      <c r="G9" s="8"/>
    </row>
    <row r="10" spans="1:7" s="2" customFormat="1" ht="39" customHeight="1" x14ac:dyDescent="0.2">
      <c r="A10" s="91"/>
      <c r="B10" s="50">
        <v>69246</v>
      </c>
      <c r="C10" s="58" t="s">
        <v>288</v>
      </c>
      <c r="D10" s="59" t="s">
        <v>289</v>
      </c>
      <c r="E10" s="60" t="s">
        <v>19</v>
      </c>
      <c r="F10" s="61">
        <v>154.80000000000001</v>
      </c>
      <c r="G10" s="60" t="s">
        <v>299</v>
      </c>
    </row>
    <row r="11" spans="1:7" s="2" customFormat="1" ht="12.75" x14ac:dyDescent="0.2">
      <c r="A11" s="15"/>
      <c r="B11" s="16"/>
      <c r="C11" s="17"/>
      <c r="D11" s="23"/>
      <c r="E11" s="18"/>
      <c r="F11" s="19"/>
      <c r="G11" s="18" t="s">
        <v>18</v>
      </c>
    </row>
    <row r="12" spans="1:7" s="2" customFormat="1" ht="12.75" customHeight="1" x14ac:dyDescent="0.2">
      <c r="A12" s="6" t="s">
        <v>123</v>
      </c>
      <c r="B12" s="24"/>
      <c r="C12" s="25"/>
      <c r="D12" s="26"/>
      <c r="E12" s="26"/>
      <c r="F12" s="27"/>
      <c r="G12" s="26"/>
    </row>
    <row r="13" spans="1:7" s="2" customFormat="1" ht="39" customHeight="1" x14ac:dyDescent="0.2">
      <c r="A13" s="91"/>
      <c r="B13" s="50">
        <v>63550</v>
      </c>
      <c r="C13" s="53" t="s">
        <v>125</v>
      </c>
      <c r="D13" s="54" t="s">
        <v>129</v>
      </c>
      <c r="E13" s="55" t="s">
        <v>19</v>
      </c>
      <c r="F13" s="56">
        <v>232.44</v>
      </c>
      <c r="G13" s="55" t="s">
        <v>299</v>
      </c>
    </row>
    <row r="14" spans="1:7" s="2" customFormat="1" ht="39" customHeight="1" x14ac:dyDescent="0.2">
      <c r="A14" s="91"/>
      <c r="B14" s="50">
        <v>59933</v>
      </c>
      <c r="C14" s="58" t="s">
        <v>126</v>
      </c>
      <c r="D14" s="59" t="s">
        <v>130</v>
      </c>
      <c r="E14" s="60" t="s">
        <v>298</v>
      </c>
      <c r="F14" s="61">
        <v>276</v>
      </c>
      <c r="G14" s="60" t="s">
        <v>299</v>
      </c>
    </row>
    <row r="15" spans="1:7" s="2" customFormat="1" ht="39" customHeight="1" x14ac:dyDescent="0.2">
      <c r="A15" s="91"/>
      <c r="B15" s="50">
        <v>59934</v>
      </c>
      <c r="C15" s="58" t="s">
        <v>127</v>
      </c>
      <c r="D15" s="59" t="s">
        <v>131</v>
      </c>
      <c r="E15" s="60" t="s">
        <v>19</v>
      </c>
      <c r="F15" s="61">
        <v>235.62</v>
      </c>
      <c r="G15" s="60" t="s">
        <v>299</v>
      </c>
    </row>
    <row r="16" spans="1:7" s="2" customFormat="1" ht="12.75" x14ac:dyDescent="0.2">
      <c r="A16" s="20"/>
      <c r="B16" s="73"/>
      <c r="C16" s="74"/>
      <c r="D16" s="75"/>
      <c r="E16" s="76"/>
      <c r="F16" s="77"/>
      <c r="G16" s="76"/>
    </row>
    <row r="17" spans="1:7" s="2" customFormat="1" ht="12.75" x14ac:dyDescent="0.2">
      <c r="A17" s="20"/>
      <c r="B17" s="73"/>
      <c r="C17" s="74"/>
      <c r="D17" s="75"/>
      <c r="E17" s="76"/>
      <c r="F17" s="77"/>
      <c r="G17" s="76"/>
    </row>
    <row r="18" spans="1:7" s="2" customFormat="1" ht="12.75" customHeight="1" x14ac:dyDescent="0.2">
      <c r="A18" s="62" t="s">
        <v>128</v>
      </c>
      <c r="B18" s="63"/>
      <c r="C18" s="63"/>
      <c r="D18" s="64"/>
      <c r="E18" s="63"/>
      <c r="F18" s="63"/>
      <c r="G18" s="64"/>
    </row>
    <row r="19" spans="1:7" s="2" customFormat="1" ht="12.75" customHeight="1" x14ac:dyDescent="0.2">
      <c r="A19" s="6" t="s">
        <v>132</v>
      </c>
      <c r="B19" s="7"/>
      <c r="C19" s="7"/>
      <c r="D19" s="8"/>
      <c r="E19" s="7"/>
      <c r="F19" s="7"/>
      <c r="G19" s="8"/>
    </row>
    <row r="20" spans="1:7" s="2" customFormat="1" ht="39" customHeight="1" x14ac:dyDescent="0.2">
      <c r="A20" s="90"/>
      <c r="B20" s="9">
        <v>67450</v>
      </c>
      <c r="C20" s="53" t="s">
        <v>133</v>
      </c>
      <c r="D20" s="54" t="s">
        <v>143</v>
      </c>
      <c r="E20" s="55" t="s">
        <v>298</v>
      </c>
      <c r="F20" s="56">
        <v>78.84</v>
      </c>
      <c r="G20" s="55" t="s">
        <v>297</v>
      </c>
    </row>
    <row r="21" spans="1:7" s="2" customFormat="1" ht="39" customHeight="1" x14ac:dyDescent="0.2">
      <c r="A21" s="91"/>
      <c r="B21" s="9">
        <v>68021</v>
      </c>
      <c r="C21" s="12" t="s">
        <v>139</v>
      </c>
      <c r="D21" s="22" t="s">
        <v>142</v>
      </c>
      <c r="E21" s="13" t="s">
        <v>19</v>
      </c>
      <c r="F21" s="14">
        <v>122.82</v>
      </c>
      <c r="G21" s="13" t="s">
        <v>297</v>
      </c>
    </row>
    <row r="22" spans="1:7" s="2" customFormat="1" ht="12.75" x14ac:dyDescent="0.2">
      <c r="A22" s="15"/>
      <c r="B22" s="16"/>
      <c r="C22" s="17"/>
      <c r="D22" s="23"/>
      <c r="E22" s="18"/>
      <c r="F22" s="19"/>
      <c r="G22" s="18" t="s">
        <v>18</v>
      </c>
    </row>
    <row r="23" spans="1:7" s="2" customFormat="1" ht="12.75" customHeight="1" x14ac:dyDescent="0.2">
      <c r="A23" s="6" t="s">
        <v>134</v>
      </c>
      <c r="B23" s="24"/>
      <c r="C23" s="25"/>
      <c r="D23" s="26"/>
      <c r="E23" s="26"/>
      <c r="F23" s="27"/>
      <c r="G23" s="26"/>
    </row>
    <row r="24" spans="1:7" s="2" customFormat="1" ht="39" customHeight="1" x14ac:dyDescent="0.2">
      <c r="A24" s="90"/>
      <c r="B24" s="9">
        <v>66741</v>
      </c>
      <c r="C24" s="53" t="s">
        <v>135</v>
      </c>
      <c r="D24" s="54" t="s">
        <v>141</v>
      </c>
      <c r="E24" s="55" t="s">
        <v>20</v>
      </c>
      <c r="F24" s="56">
        <v>179.58</v>
      </c>
      <c r="G24" s="55" t="s">
        <v>297</v>
      </c>
    </row>
    <row r="25" spans="1:7" s="2" customFormat="1" ht="39" customHeight="1" x14ac:dyDescent="0.2">
      <c r="A25" s="91"/>
      <c r="B25" s="9">
        <v>68191</v>
      </c>
      <c r="C25" s="53" t="s">
        <v>136</v>
      </c>
      <c r="D25" s="54" t="s">
        <v>140</v>
      </c>
      <c r="E25" s="55" t="s">
        <v>20</v>
      </c>
      <c r="F25" s="56">
        <v>232.2</v>
      </c>
      <c r="G25" s="55" t="s">
        <v>297</v>
      </c>
    </row>
    <row r="26" spans="1:7" s="2" customFormat="1" ht="12.75" x14ac:dyDescent="0.2">
      <c r="A26" s="15"/>
      <c r="B26" s="16"/>
      <c r="C26" s="17"/>
      <c r="D26" s="23"/>
      <c r="E26" s="18"/>
      <c r="F26" s="19"/>
      <c r="G26" s="18" t="s">
        <v>18</v>
      </c>
    </row>
    <row r="27" spans="1:7" s="2" customFormat="1" ht="12.75" customHeight="1" x14ac:dyDescent="0.2">
      <c r="A27" s="6" t="s">
        <v>137</v>
      </c>
      <c r="B27" s="24"/>
      <c r="C27" s="25"/>
      <c r="D27" s="26"/>
      <c r="E27" s="26"/>
      <c r="F27" s="27"/>
      <c r="G27" s="26"/>
    </row>
    <row r="28" spans="1:7" s="2" customFormat="1" ht="39" customHeight="1" x14ac:dyDescent="0.2">
      <c r="A28" s="90"/>
      <c r="B28" s="9">
        <v>63835</v>
      </c>
      <c r="C28" s="53" t="s">
        <v>144</v>
      </c>
      <c r="D28" s="54" t="s">
        <v>145</v>
      </c>
      <c r="E28" s="55" t="s">
        <v>298</v>
      </c>
      <c r="F28" s="56">
        <v>29.82</v>
      </c>
      <c r="G28" s="55" t="s">
        <v>297</v>
      </c>
    </row>
    <row r="29" spans="1:7" s="2" customFormat="1" ht="39" customHeight="1" x14ac:dyDescent="0.2">
      <c r="A29" s="91"/>
      <c r="B29" s="9">
        <v>66628</v>
      </c>
      <c r="C29" s="53" t="s">
        <v>138</v>
      </c>
      <c r="D29" s="54" t="s">
        <v>146</v>
      </c>
      <c r="E29" s="55" t="s">
        <v>20</v>
      </c>
      <c r="F29" s="56">
        <v>54.6</v>
      </c>
      <c r="G29" s="55" t="s">
        <v>297</v>
      </c>
    </row>
    <row r="31" spans="1:7" s="2" customFormat="1" ht="12" customHeight="1" x14ac:dyDescent="0.2">
      <c r="A31" s="46" t="s">
        <v>777</v>
      </c>
      <c r="B31" s="47"/>
      <c r="C31" s="47"/>
      <c r="D31" s="48"/>
      <c r="E31" s="47"/>
      <c r="F31" s="47"/>
      <c r="G31" s="48"/>
    </row>
    <row r="32" spans="1:7" s="2" customFormat="1" ht="12.75" customHeight="1" x14ac:dyDescent="0.2">
      <c r="A32" s="6" t="s">
        <v>147</v>
      </c>
      <c r="B32" s="24"/>
      <c r="C32" s="25"/>
      <c r="D32" s="26"/>
      <c r="E32" s="26"/>
      <c r="F32" s="27"/>
      <c r="G32" s="26"/>
    </row>
    <row r="33" spans="1:7" s="2" customFormat="1" ht="12.75" x14ac:dyDescent="0.2">
      <c r="A33" s="20"/>
      <c r="B33" s="66"/>
      <c r="C33" s="67"/>
      <c r="D33" s="68"/>
      <c r="E33" s="69"/>
      <c r="F33" s="70"/>
      <c r="G33" s="69"/>
    </row>
    <row r="34" spans="1:7" x14ac:dyDescent="0.2">
      <c r="A34" s="72"/>
      <c r="B34" s="71"/>
      <c r="C34" s="71"/>
      <c r="D34" s="71"/>
      <c r="E34" s="71"/>
      <c r="F34" s="71"/>
      <c r="G34" s="71"/>
    </row>
    <row r="35" spans="1:7" ht="12.75" x14ac:dyDescent="0.2">
      <c r="A35" s="115" t="s">
        <v>410</v>
      </c>
      <c r="B35" s="72"/>
      <c r="C35" s="72"/>
      <c r="D35" s="72"/>
      <c r="E35" s="72"/>
      <c r="F35" s="72"/>
      <c r="G35" s="72"/>
    </row>
    <row r="36" spans="1:7" ht="12.75" x14ac:dyDescent="0.2">
      <c r="A36" s="115" t="s">
        <v>411</v>
      </c>
      <c r="B36" s="72"/>
      <c r="C36" s="72"/>
      <c r="D36" s="72"/>
      <c r="E36" s="72"/>
      <c r="F36" s="72"/>
      <c r="G36" s="72"/>
    </row>
    <row r="37" spans="1:7" x14ac:dyDescent="0.2">
      <c r="A37" s="86"/>
      <c r="B37" s="86"/>
      <c r="C37" s="86"/>
      <c r="D37" s="72"/>
      <c r="E37" s="72"/>
      <c r="F37" s="72"/>
      <c r="G37" s="72"/>
    </row>
    <row r="38" spans="1:7" ht="15" x14ac:dyDescent="0.25">
      <c r="A38" s="116" t="s">
        <v>413</v>
      </c>
      <c r="B38" s="117"/>
      <c r="C38" s="72"/>
      <c r="D38" s="72"/>
      <c r="E38" s="72"/>
      <c r="F38" s="72"/>
      <c r="G38" s="72"/>
    </row>
    <row r="39" spans="1:7" ht="15" x14ac:dyDescent="0.25">
      <c r="A39" s="118" t="s">
        <v>414</v>
      </c>
      <c r="B39" s="119" t="s">
        <v>415</v>
      </c>
      <c r="C39" s="72"/>
      <c r="D39" s="72"/>
      <c r="E39" s="72"/>
      <c r="F39" s="72"/>
      <c r="G39" s="72"/>
    </row>
    <row r="40" spans="1:7" ht="15" x14ac:dyDescent="0.25">
      <c r="A40" s="118" t="s">
        <v>412</v>
      </c>
      <c r="B40" s="120" t="s">
        <v>416</v>
      </c>
      <c r="C40" s="72"/>
      <c r="D40" s="72"/>
      <c r="E40" s="72"/>
      <c r="F40" s="72"/>
      <c r="G40" s="72"/>
    </row>
    <row r="41" spans="1:7" x14ac:dyDescent="0.2">
      <c r="A41" s="86"/>
      <c r="B41" s="86"/>
      <c r="C41" s="86"/>
      <c r="D41" s="72"/>
      <c r="E41" s="72"/>
      <c r="F41" s="72"/>
      <c r="G41" s="72"/>
    </row>
    <row r="42" spans="1:7" ht="15" x14ac:dyDescent="0.25">
      <c r="A42" s="116" t="s">
        <v>417</v>
      </c>
      <c r="B42" s="117"/>
      <c r="C42" s="72"/>
      <c r="D42" s="72"/>
      <c r="E42" s="72"/>
      <c r="F42" s="72"/>
      <c r="G42" s="72"/>
    </row>
    <row r="43" spans="1:7" ht="15" x14ac:dyDescent="0.25">
      <c r="A43" s="118" t="s">
        <v>414</v>
      </c>
      <c r="B43" s="119" t="s">
        <v>418</v>
      </c>
      <c r="C43" s="72"/>
      <c r="D43" s="72"/>
      <c r="E43" s="72"/>
      <c r="F43" s="72"/>
      <c r="G43" s="72"/>
    </row>
    <row r="44" spans="1:7" ht="15" x14ac:dyDescent="0.25">
      <c r="A44" s="118" t="s">
        <v>412</v>
      </c>
      <c r="B44" s="120" t="s">
        <v>419</v>
      </c>
      <c r="C44" s="72"/>
      <c r="D44" s="72"/>
      <c r="E44" s="72"/>
      <c r="F44" s="72"/>
      <c r="G44" s="72"/>
    </row>
    <row r="45" spans="1:7" x14ac:dyDescent="0.2">
      <c r="A45" s="86"/>
      <c r="B45" s="86"/>
      <c r="C45" s="86"/>
      <c r="D45" s="72"/>
      <c r="E45" s="72"/>
      <c r="F45" s="72"/>
      <c r="G45" s="72"/>
    </row>
    <row r="46" spans="1:7" x14ac:dyDescent="0.2">
      <c r="A46" s="72"/>
      <c r="B46" s="72"/>
      <c r="C46" s="72"/>
      <c r="D46" s="72"/>
      <c r="E46" s="72"/>
      <c r="F46" s="72"/>
      <c r="G46" s="72"/>
    </row>
    <row r="47" spans="1:7" x14ac:dyDescent="0.2">
      <c r="A47" s="72"/>
      <c r="B47" s="72"/>
      <c r="C47" s="72"/>
      <c r="D47" s="72"/>
      <c r="E47" s="72"/>
      <c r="F47" s="72"/>
      <c r="G47" s="72"/>
    </row>
  </sheetData>
  <hyperlinks>
    <hyperlink ref="D6" r:id="rId1"/>
    <hyperlink ref="B40" r:id="rId2"/>
    <hyperlink ref="B44" r:id="rId3"/>
  </hyperlinks>
  <pageMargins left="0.39370078740157483" right="0.39370078740157483" top="0.39370078740157483" bottom="0.39370078740157483" header="0" footer="0"/>
  <pageSetup paperSize="9" scale="71" firstPageNumber="0" fitToHeight="0" orientation="landscape" r:id="rId4"/>
  <headerFooter alignWithMargins="0"/>
  <drawing r:id="rId5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 summaryRight="0"/>
    <pageSetUpPr autoPageBreaks="0" fitToPage="1"/>
  </sheetPr>
  <dimension ref="A1:O257"/>
  <sheetViews>
    <sheetView topLeftCell="C1" workbookViewId="0">
      <selection activeCell="J8" sqref="J8"/>
    </sheetView>
  </sheetViews>
  <sheetFormatPr defaultColWidth="10.6640625" defaultRowHeight="11.25" x14ac:dyDescent="0.2"/>
  <cols>
    <col min="1" max="1" width="0.6640625" style="28" hidden="1" customWidth="1"/>
    <col min="2" max="2" width="0.33203125" style="28" hidden="1" customWidth="1"/>
    <col min="3" max="3" width="25" style="28" customWidth="1"/>
    <col min="4" max="10" width="25.83203125" style="28" customWidth="1"/>
    <col min="11" max="11" width="22.83203125" style="28" customWidth="1"/>
    <col min="12" max="15" width="10.83203125" style="28" customWidth="1"/>
    <col min="16" max="16" width="148.1640625" style="28" customWidth="1"/>
    <col min="17" max="18" width="10.83203125" style="28" customWidth="1"/>
    <col min="19" max="19" width="12.5" style="28" customWidth="1"/>
    <col min="20" max="16384" width="10.6640625" style="28"/>
  </cols>
  <sheetData>
    <row r="1" spans="1:15" s="2" customFormat="1" ht="23.25" x14ac:dyDescent="0.2">
      <c r="A1" s="36"/>
      <c r="B1" s="36"/>
      <c r="C1" s="37"/>
      <c r="D1" s="37"/>
      <c r="E1" s="203" t="s">
        <v>0</v>
      </c>
      <c r="F1" s="203"/>
      <c r="G1" s="203"/>
      <c r="H1" s="203"/>
      <c r="I1" s="203"/>
      <c r="J1" s="203"/>
      <c r="K1" s="203"/>
      <c r="L1" s="81"/>
    </row>
    <row r="2" spans="1:15" s="2" customFormat="1" ht="15.75" customHeight="1" x14ac:dyDescent="0.2">
      <c r="A2" s="38"/>
      <c r="B2" s="36"/>
      <c r="C2" s="39"/>
      <c r="D2" s="39"/>
      <c r="E2" s="204" t="s">
        <v>405</v>
      </c>
      <c r="F2" s="204"/>
      <c r="G2" s="204"/>
      <c r="H2" s="204"/>
      <c r="I2" s="204"/>
      <c r="J2" s="204"/>
      <c r="K2" s="204"/>
      <c r="L2" s="81"/>
    </row>
    <row r="3" spans="1:15" s="2" customFormat="1" ht="15.75" customHeight="1" x14ac:dyDescent="0.2">
      <c r="A3" s="36"/>
      <c r="B3" s="36"/>
      <c r="C3" s="40"/>
      <c r="D3" s="40"/>
      <c r="E3" s="205" t="s">
        <v>409</v>
      </c>
      <c r="F3" s="205"/>
      <c r="G3" s="205"/>
      <c r="H3" s="205"/>
      <c r="I3" s="205"/>
      <c r="J3" s="205"/>
      <c r="K3" s="205"/>
      <c r="L3" s="81"/>
    </row>
    <row r="4" spans="1:15" s="2" customFormat="1" ht="13.5" customHeight="1" x14ac:dyDescent="0.2">
      <c r="A4" s="36"/>
      <c r="B4" s="36"/>
      <c r="C4" s="41"/>
      <c r="D4" s="41"/>
      <c r="E4" s="206" t="s">
        <v>1</v>
      </c>
      <c r="F4" s="206"/>
      <c r="G4" s="206"/>
      <c r="H4" s="206"/>
      <c r="I4" s="206"/>
      <c r="J4" s="206"/>
      <c r="K4" s="206"/>
      <c r="L4" s="81"/>
    </row>
    <row r="5" spans="1:15" s="2" customFormat="1" ht="39" customHeight="1" x14ac:dyDescent="0.2">
      <c r="A5" s="36"/>
      <c r="B5" s="36"/>
      <c r="C5" s="43"/>
      <c r="D5" s="43"/>
      <c r="E5" s="207" t="s">
        <v>423</v>
      </c>
      <c r="F5" s="207"/>
      <c r="G5" s="207"/>
      <c r="H5" s="207"/>
      <c r="I5" s="207"/>
      <c r="J5" s="207"/>
      <c r="K5" s="207"/>
      <c r="L5" s="81"/>
    </row>
    <row r="6" spans="1:15" ht="15" hidden="1" x14ac:dyDescent="0.25">
      <c r="A6" s="32"/>
      <c r="C6" s="72"/>
      <c r="D6" s="72"/>
      <c r="E6" s="72"/>
      <c r="F6" s="72"/>
      <c r="G6" s="72" t="s">
        <v>804</v>
      </c>
      <c r="H6" s="72"/>
      <c r="I6" s="72"/>
      <c r="J6" s="72"/>
      <c r="K6" s="72"/>
      <c r="L6" s="82"/>
    </row>
    <row r="7" spans="1:15" ht="15" x14ac:dyDescent="0.25">
      <c r="A7" s="32"/>
      <c r="C7" s="72"/>
      <c r="D7" s="72"/>
      <c r="E7" s="72"/>
      <c r="F7" s="72"/>
      <c r="G7" s="72"/>
      <c r="H7" s="114" t="s">
        <v>408</v>
      </c>
      <c r="I7" s="72"/>
      <c r="J7" s="72"/>
      <c r="K7" s="72"/>
      <c r="L7" s="82"/>
    </row>
    <row r="8" spans="1:15" ht="15" x14ac:dyDescent="0.25">
      <c r="A8" s="34"/>
      <c r="B8" s="35"/>
      <c r="C8" s="79" t="s">
        <v>420</v>
      </c>
      <c r="D8" s="80"/>
      <c r="E8" s="80"/>
      <c r="F8" s="80"/>
      <c r="G8" s="80"/>
      <c r="H8" s="80"/>
      <c r="I8" s="80"/>
      <c r="J8" s="80"/>
      <c r="K8" s="138"/>
    </row>
    <row r="9" spans="1:15" ht="12.75" x14ac:dyDescent="0.2">
      <c r="C9" s="87" t="s">
        <v>273</v>
      </c>
      <c r="D9" s="72"/>
      <c r="E9" s="72"/>
      <c r="F9" s="72"/>
      <c r="G9" s="72"/>
      <c r="H9" s="72"/>
      <c r="I9" s="72"/>
      <c r="J9" s="72"/>
      <c r="K9" s="72"/>
    </row>
    <row r="10" spans="1:15" ht="15" x14ac:dyDescent="0.25">
      <c r="C10" s="129"/>
      <c r="D10" s="85"/>
      <c r="E10" s="72"/>
      <c r="F10" s="72"/>
      <c r="G10" s="83"/>
      <c r="H10" s="72"/>
      <c r="I10" s="72"/>
      <c r="J10" s="72"/>
      <c r="K10" s="72"/>
    </row>
    <row r="11" spans="1:15" ht="15" x14ac:dyDescent="0.25">
      <c r="A11" s="33"/>
      <c r="B11" s="1"/>
      <c r="C11" s="121" t="s">
        <v>413</v>
      </c>
      <c r="D11" s="122"/>
      <c r="E11" s="123"/>
      <c r="F11" s="72"/>
      <c r="G11" s="72"/>
      <c r="H11" s="72"/>
      <c r="I11" s="72"/>
      <c r="J11" s="72"/>
      <c r="K11" s="72"/>
    </row>
    <row r="12" spans="1:15" ht="15" x14ac:dyDescent="0.25">
      <c r="A12" s="33"/>
      <c r="B12" s="1"/>
      <c r="C12" s="124" t="s">
        <v>414</v>
      </c>
      <c r="D12" s="125" t="s">
        <v>415</v>
      </c>
      <c r="E12" s="123"/>
      <c r="F12" s="72"/>
      <c r="G12" s="72"/>
      <c r="H12" s="72"/>
      <c r="I12" s="72"/>
      <c r="J12" s="72"/>
      <c r="K12" s="72"/>
    </row>
    <row r="13" spans="1:15" ht="15" x14ac:dyDescent="0.25">
      <c r="A13"/>
      <c r="B13"/>
      <c r="C13" s="124" t="s">
        <v>412</v>
      </c>
      <c r="D13" s="126" t="s">
        <v>416</v>
      </c>
      <c r="E13" s="123"/>
      <c r="F13" s="86"/>
      <c r="G13" s="86"/>
      <c r="H13" s="86"/>
      <c r="I13" s="86"/>
      <c r="J13" s="86"/>
      <c r="K13" s="86"/>
      <c r="L13"/>
      <c r="M13"/>
      <c r="N13"/>
      <c r="O13"/>
    </row>
    <row r="14" spans="1:15" ht="15" x14ac:dyDescent="0.25">
      <c r="A14"/>
      <c r="B14"/>
      <c r="C14" s="127"/>
      <c r="D14" s="128"/>
      <c r="E14" s="122"/>
      <c r="F14" s="86"/>
      <c r="G14" s="86"/>
      <c r="H14" s="86"/>
      <c r="I14" s="86"/>
      <c r="J14" s="86"/>
      <c r="K14" s="86"/>
      <c r="L14"/>
      <c r="M14"/>
      <c r="N14"/>
      <c r="O14"/>
    </row>
    <row r="15" spans="1:15" ht="15" x14ac:dyDescent="0.25">
      <c r="A15"/>
      <c r="B15"/>
      <c r="C15" s="121" t="s">
        <v>417</v>
      </c>
      <c r="D15" s="122"/>
      <c r="E15" s="122"/>
      <c r="F15" s="86"/>
      <c r="G15" s="86"/>
      <c r="H15" s="86"/>
      <c r="I15" s="86"/>
      <c r="J15" s="86"/>
      <c r="K15" s="86"/>
      <c r="L15"/>
      <c r="M15"/>
      <c r="N15"/>
      <c r="O15"/>
    </row>
    <row r="16" spans="1:15" ht="15" x14ac:dyDescent="0.25">
      <c r="A16"/>
      <c r="B16"/>
      <c r="C16" s="124" t="s">
        <v>414</v>
      </c>
      <c r="D16" s="125" t="s">
        <v>418</v>
      </c>
      <c r="E16" s="122"/>
      <c r="F16" s="86"/>
      <c r="G16" s="86"/>
      <c r="H16" s="86"/>
      <c r="I16" s="86"/>
      <c r="J16" s="86"/>
      <c r="K16" s="86"/>
      <c r="L16"/>
      <c r="M16"/>
      <c r="N16"/>
      <c r="O16"/>
    </row>
    <row r="17" spans="3:15" ht="15" x14ac:dyDescent="0.25">
      <c r="C17" s="124" t="s">
        <v>412</v>
      </c>
      <c r="D17" s="126" t="s">
        <v>419</v>
      </c>
      <c r="E17" s="122"/>
      <c r="F17" s="72"/>
      <c r="G17" s="72"/>
      <c r="H17" s="72"/>
      <c r="I17" s="72"/>
      <c r="J17" s="72"/>
      <c r="K17" s="72"/>
    </row>
    <row r="18" spans="3:15" ht="12.75" x14ac:dyDescent="0.2">
      <c r="C18" s="87"/>
      <c r="D18" s="122"/>
      <c r="E18" s="122"/>
      <c r="F18" s="72"/>
      <c r="G18" s="72"/>
      <c r="H18" s="72"/>
      <c r="I18" s="72"/>
      <c r="J18" s="72"/>
      <c r="K18" s="72"/>
    </row>
    <row r="19" spans="3:15" ht="15" x14ac:dyDescent="0.25">
      <c r="C19" s="121"/>
      <c r="D19" s="122"/>
      <c r="E19" s="122"/>
      <c r="F19" s="72"/>
      <c r="G19" s="72"/>
      <c r="H19" s="72"/>
      <c r="I19" s="72"/>
      <c r="J19" s="72"/>
      <c r="K19" s="72"/>
      <c r="O19" s="103"/>
    </row>
    <row r="20" spans="3:15" ht="15" x14ac:dyDescent="0.25">
      <c r="C20" s="87" t="s">
        <v>301</v>
      </c>
      <c r="D20" s="85"/>
      <c r="E20" s="86"/>
      <c r="F20" s="72"/>
      <c r="G20" s="72"/>
      <c r="H20" s="72"/>
      <c r="I20" s="72"/>
      <c r="J20" s="72"/>
      <c r="K20" s="72"/>
    </row>
    <row r="21" spans="3:15" ht="15" x14ac:dyDescent="0.25">
      <c r="C21" s="84" t="s">
        <v>303</v>
      </c>
      <c r="D21" s="104" t="s">
        <v>302</v>
      </c>
      <c r="E21" s="86"/>
      <c r="F21" s="72"/>
      <c r="G21" s="72"/>
      <c r="H21" s="72"/>
      <c r="I21" s="72"/>
      <c r="J21" s="72"/>
      <c r="K21" s="72"/>
    </row>
    <row r="22" spans="3:15" ht="15" x14ac:dyDescent="0.25">
      <c r="C22" s="84" t="s">
        <v>304</v>
      </c>
      <c r="D22" s="104" t="s">
        <v>305</v>
      </c>
      <c r="E22" s="72"/>
      <c r="F22" s="72"/>
      <c r="G22" s="72"/>
      <c r="H22" s="72"/>
      <c r="I22" s="72"/>
      <c r="J22" s="72"/>
      <c r="K22" s="72"/>
    </row>
    <row r="23" spans="3:15" x14ac:dyDescent="0.2">
      <c r="C23" s="72"/>
      <c r="D23" s="72"/>
      <c r="E23" s="72"/>
      <c r="F23" s="72"/>
      <c r="G23" s="72"/>
      <c r="H23" s="72"/>
      <c r="I23" s="72"/>
      <c r="J23" s="72"/>
      <c r="K23" s="72"/>
    </row>
    <row r="24" spans="3:15" ht="15" x14ac:dyDescent="0.25">
      <c r="C24" s="87" t="s">
        <v>272</v>
      </c>
      <c r="D24" s="85" t="s">
        <v>277</v>
      </c>
      <c r="E24" s="72"/>
      <c r="F24" s="72"/>
      <c r="G24" s="72"/>
      <c r="H24" s="72"/>
      <c r="I24" s="72"/>
      <c r="J24" s="72"/>
      <c r="K24" s="72"/>
    </row>
    <row r="25" spans="3:15" x14ac:dyDescent="0.2">
      <c r="C25" s="72"/>
      <c r="D25" s="72"/>
      <c r="E25" s="72"/>
      <c r="F25" s="72"/>
      <c r="G25" s="72"/>
      <c r="H25" s="72"/>
      <c r="I25" s="72"/>
      <c r="J25" s="72"/>
      <c r="K25" s="72"/>
    </row>
    <row r="26" spans="3:15" ht="12.75" x14ac:dyDescent="0.2">
      <c r="C26" s="87" t="s">
        <v>274</v>
      </c>
      <c r="D26" s="72"/>
      <c r="E26" s="72"/>
      <c r="F26" s="86"/>
      <c r="G26" s="72"/>
      <c r="H26" s="72"/>
      <c r="I26" s="72"/>
      <c r="J26" s="72"/>
      <c r="K26" s="72"/>
    </row>
    <row r="27" spans="3:15" ht="15" x14ac:dyDescent="0.25">
      <c r="C27" s="85" t="s">
        <v>278</v>
      </c>
      <c r="D27" s="85" t="s">
        <v>275</v>
      </c>
      <c r="E27" s="72"/>
      <c r="F27" s="86"/>
      <c r="G27" s="72"/>
      <c r="H27" s="72"/>
      <c r="I27" s="72"/>
      <c r="J27" s="72"/>
      <c r="K27" s="72"/>
    </row>
    <row r="28" spans="3:15" ht="15" x14ac:dyDescent="0.25">
      <c r="C28" s="85" t="s">
        <v>279</v>
      </c>
      <c r="D28" s="85" t="s">
        <v>276</v>
      </c>
      <c r="E28" s="72"/>
      <c r="F28" s="72"/>
      <c r="G28" s="72"/>
      <c r="H28" s="72"/>
      <c r="I28" s="72"/>
      <c r="J28" s="72"/>
      <c r="K28" s="72"/>
    </row>
    <row r="29" spans="3:15" ht="12.75" x14ac:dyDescent="0.2">
      <c r="C29" s="87"/>
      <c r="D29" s="72"/>
      <c r="E29" s="72"/>
      <c r="F29" s="72"/>
      <c r="G29" s="72"/>
      <c r="H29" s="72"/>
      <c r="I29" s="72"/>
      <c r="J29" s="72"/>
      <c r="K29" s="72"/>
    </row>
    <row r="30" spans="3:15" ht="15" x14ac:dyDescent="0.25">
      <c r="C30" s="85"/>
      <c r="D30" s="85"/>
      <c r="E30" s="72"/>
      <c r="F30" s="72"/>
      <c r="G30" s="72"/>
      <c r="H30" s="72"/>
      <c r="I30" s="72"/>
      <c r="J30" s="72"/>
      <c r="K30" s="72"/>
    </row>
    <row r="31" spans="3:15" ht="15" x14ac:dyDescent="0.25">
      <c r="C31" s="85"/>
      <c r="D31" s="85"/>
      <c r="E31" s="72"/>
      <c r="F31" s="72"/>
      <c r="G31" s="72"/>
      <c r="H31" s="72"/>
      <c r="I31" s="72"/>
      <c r="J31" s="72"/>
      <c r="K31" s="72"/>
    </row>
    <row r="32" spans="3:15" ht="12.75" x14ac:dyDescent="0.2">
      <c r="C32" s="79" t="s">
        <v>287</v>
      </c>
      <c r="D32" s="80"/>
      <c r="E32" s="80"/>
      <c r="F32" s="80"/>
      <c r="G32" s="80"/>
      <c r="H32" s="80"/>
      <c r="I32" s="80"/>
      <c r="J32" s="80"/>
      <c r="K32" s="138"/>
    </row>
    <row r="33" spans="3:11" x14ac:dyDescent="0.2">
      <c r="C33" s="72"/>
      <c r="D33" s="72"/>
      <c r="E33" s="72"/>
      <c r="F33" s="72"/>
      <c r="G33" s="72"/>
      <c r="H33" s="72"/>
      <c r="I33" s="72"/>
      <c r="J33" s="72"/>
      <c r="K33" s="72"/>
    </row>
    <row r="34" spans="3:11" ht="15" x14ac:dyDescent="0.25">
      <c r="C34" s="85" t="s">
        <v>280</v>
      </c>
      <c r="D34" s="85" t="s">
        <v>281</v>
      </c>
      <c r="E34" s="72"/>
      <c r="F34" s="72"/>
      <c r="G34" s="72"/>
      <c r="H34" s="72"/>
      <c r="I34" s="72"/>
      <c r="J34" s="72"/>
      <c r="K34" s="72"/>
    </row>
    <row r="35" spans="3:11" ht="15" x14ac:dyDescent="0.25">
      <c r="C35" s="85"/>
      <c r="D35" s="85"/>
      <c r="E35" s="72"/>
      <c r="F35" s="72"/>
      <c r="G35" s="72"/>
      <c r="H35" s="72"/>
      <c r="I35" s="72"/>
      <c r="J35" s="72"/>
      <c r="K35" s="72"/>
    </row>
    <row r="36" spans="3:11" ht="15" x14ac:dyDescent="0.25">
      <c r="C36" s="85" t="s">
        <v>602</v>
      </c>
      <c r="D36" s="85" t="s">
        <v>603</v>
      </c>
      <c r="E36" s="72"/>
      <c r="F36" s="72"/>
      <c r="G36" s="72"/>
      <c r="H36" s="72"/>
      <c r="I36" s="72"/>
      <c r="J36" s="72"/>
      <c r="K36" s="72"/>
    </row>
    <row r="37" spans="3:11" ht="15" x14ac:dyDescent="0.25">
      <c r="C37" s="85"/>
      <c r="D37" s="85"/>
      <c r="E37" s="72"/>
      <c r="F37" s="72"/>
      <c r="G37" s="72"/>
      <c r="H37" s="72"/>
      <c r="I37" s="72"/>
      <c r="J37" s="72"/>
      <c r="K37" s="72"/>
    </row>
    <row r="38" spans="3:11" ht="15" x14ac:dyDescent="0.25">
      <c r="C38" s="85" t="s">
        <v>282</v>
      </c>
      <c r="D38" s="85" t="s">
        <v>604</v>
      </c>
      <c r="E38" s="72"/>
      <c r="F38" s="72"/>
      <c r="G38" s="72"/>
      <c r="H38" s="72"/>
      <c r="I38" s="72"/>
      <c r="J38" s="72"/>
      <c r="K38" s="72"/>
    </row>
    <row r="39" spans="3:11" ht="15" x14ac:dyDescent="0.25">
      <c r="C39" s="85"/>
      <c r="D39" s="85" t="s">
        <v>605</v>
      </c>
      <c r="E39" s="72"/>
      <c r="F39" s="72"/>
      <c r="G39" s="72"/>
      <c r="H39" s="72"/>
      <c r="I39" s="72"/>
      <c r="J39" s="72"/>
      <c r="K39" s="72"/>
    </row>
    <row r="40" spans="3:11" ht="15" x14ac:dyDescent="0.25">
      <c r="C40" s="85"/>
      <c r="D40" s="85" t="s">
        <v>606</v>
      </c>
      <c r="E40" s="72"/>
      <c r="F40" s="72"/>
      <c r="G40" s="72"/>
      <c r="H40" s="72"/>
      <c r="I40" s="72"/>
      <c r="J40" s="72"/>
      <c r="K40" s="72"/>
    </row>
    <row r="41" spans="3:11" ht="15" x14ac:dyDescent="0.25">
      <c r="C41" s="85"/>
      <c r="D41" s="85"/>
      <c r="E41" s="72"/>
      <c r="F41" s="72"/>
      <c r="G41" s="72"/>
      <c r="H41" s="72"/>
      <c r="I41" s="72"/>
      <c r="J41" s="72"/>
      <c r="K41" s="72"/>
    </row>
    <row r="42" spans="3:11" ht="15" x14ac:dyDescent="0.25">
      <c r="C42" s="85" t="s">
        <v>283</v>
      </c>
      <c r="D42" s="85" t="s">
        <v>607</v>
      </c>
      <c r="E42" s="72"/>
      <c r="F42" s="72"/>
      <c r="G42" s="72"/>
      <c r="H42" s="72"/>
      <c r="I42" s="72"/>
      <c r="J42" s="72"/>
      <c r="K42" s="72"/>
    </row>
    <row r="43" spans="3:11" ht="15" x14ac:dyDescent="0.25">
      <c r="C43" s="85"/>
      <c r="D43" s="85" t="s">
        <v>608</v>
      </c>
      <c r="E43" s="72"/>
      <c r="F43" s="72"/>
      <c r="G43" s="72"/>
      <c r="H43" s="72"/>
      <c r="I43" s="72"/>
      <c r="J43" s="72"/>
      <c r="K43" s="72"/>
    </row>
    <row r="44" spans="3:11" ht="15" x14ac:dyDescent="0.25">
      <c r="C44" s="85"/>
      <c r="D44" s="85"/>
      <c r="E44" s="72"/>
      <c r="F44" s="72"/>
      <c r="G44" s="72"/>
      <c r="H44" s="72"/>
      <c r="I44" s="72"/>
      <c r="J44" s="72"/>
      <c r="K44" s="72"/>
    </row>
    <row r="45" spans="3:11" ht="15" x14ac:dyDescent="0.25">
      <c r="C45" s="85" t="s">
        <v>284</v>
      </c>
      <c r="D45" s="85" t="s">
        <v>609</v>
      </c>
      <c r="E45" s="72"/>
      <c r="F45" s="72"/>
      <c r="G45" s="72"/>
      <c r="H45" s="72"/>
      <c r="I45" s="72"/>
      <c r="J45" s="72"/>
      <c r="K45" s="72"/>
    </row>
    <row r="46" spans="3:11" ht="15" x14ac:dyDescent="0.25">
      <c r="C46" s="85"/>
      <c r="D46" s="85" t="s">
        <v>606</v>
      </c>
      <c r="E46" s="72"/>
      <c r="F46" s="72"/>
      <c r="G46" s="72"/>
      <c r="H46" s="72"/>
      <c r="I46" s="72"/>
      <c r="J46" s="72"/>
      <c r="K46" s="72"/>
    </row>
    <row r="47" spans="3:11" ht="15" x14ac:dyDescent="0.25">
      <c r="C47" s="85"/>
      <c r="D47" s="85"/>
      <c r="E47" s="72"/>
      <c r="F47" s="72"/>
      <c r="G47" s="72"/>
      <c r="H47" s="72"/>
      <c r="I47" s="72"/>
      <c r="J47" s="72"/>
      <c r="K47" s="72"/>
    </row>
    <row r="48" spans="3:11" ht="15" x14ac:dyDescent="0.25">
      <c r="C48" s="85" t="s">
        <v>285</v>
      </c>
      <c r="D48" s="85" t="s">
        <v>610</v>
      </c>
      <c r="E48" s="72"/>
      <c r="F48" s="72"/>
      <c r="G48" s="72"/>
      <c r="H48" s="72"/>
      <c r="I48" s="72"/>
      <c r="J48" s="72"/>
      <c r="K48" s="72"/>
    </row>
    <row r="49" spans="3:11" ht="15" x14ac:dyDescent="0.25">
      <c r="C49" s="85"/>
      <c r="D49" s="85" t="s">
        <v>611</v>
      </c>
      <c r="E49" s="72"/>
      <c r="F49" s="72"/>
      <c r="G49" s="72"/>
      <c r="H49" s="72"/>
      <c r="I49" s="72"/>
      <c r="J49" s="72"/>
      <c r="K49" s="72"/>
    </row>
    <row r="50" spans="3:11" ht="15" x14ac:dyDescent="0.25">
      <c r="C50" s="85"/>
      <c r="D50" s="85"/>
      <c r="E50" s="72"/>
      <c r="F50" s="72"/>
      <c r="G50" s="72"/>
      <c r="H50" s="72"/>
      <c r="I50" s="72"/>
      <c r="J50" s="72"/>
      <c r="K50" s="72"/>
    </row>
    <row r="51" spans="3:11" ht="12.75" x14ac:dyDescent="0.2">
      <c r="C51" s="79" t="s">
        <v>286</v>
      </c>
      <c r="D51" s="80"/>
      <c r="E51" s="80"/>
      <c r="F51" s="80"/>
      <c r="G51" s="80"/>
      <c r="H51" s="80"/>
      <c r="I51" s="80"/>
      <c r="J51" s="80"/>
      <c r="K51" s="138"/>
    </row>
    <row r="52" spans="3:11" ht="68.25" customHeight="1" x14ac:dyDescent="0.2">
      <c r="C52" s="208" t="s">
        <v>600</v>
      </c>
      <c r="D52" s="209"/>
      <c r="E52" s="209"/>
      <c r="F52" s="209"/>
      <c r="G52" s="209"/>
      <c r="H52" s="209"/>
      <c r="I52" s="209"/>
      <c r="J52" s="209"/>
      <c r="K52" s="139"/>
    </row>
    <row r="53" spans="3:11" x14ac:dyDescent="0.2">
      <c r="C53" s="72"/>
      <c r="D53" s="72"/>
      <c r="E53" s="72"/>
      <c r="F53" s="72"/>
      <c r="G53" s="72"/>
      <c r="H53" s="72"/>
      <c r="I53" s="72"/>
      <c r="J53" s="72"/>
      <c r="K53" s="72"/>
    </row>
    <row r="54" spans="3:11" ht="12.75" x14ac:dyDescent="0.2">
      <c r="C54" s="134" t="s">
        <v>598</v>
      </c>
      <c r="D54" s="135"/>
      <c r="E54" s="136"/>
      <c r="F54" s="136"/>
      <c r="G54" s="136" t="s">
        <v>599</v>
      </c>
      <c r="H54" s="136"/>
      <c r="I54" s="136"/>
      <c r="J54" s="137"/>
      <c r="K54" s="72"/>
    </row>
    <row r="55" spans="3:11" ht="12.75" x14ac:dyDescent="0.2">
      <c r="C55" s="133"/>
      <c r="D55" s="88" t="s">
        <v>148</v>
      </c>
      <c r="E55" s="88" t="s">
        <v>149</v>
      </c>
      <c r="F55" s="88" t="s">
        <v>150</v>
      </c>
      <c r="G55" s="88" t="s">
        <v>151</v>
      </c>
      <c r="H55" s="88" t="s">
        <v>152</v>
      </c>
      <c r="I55" s="88" t="s">
        <v>153</v>
      </c>
      <c r="J55" s="88" t="s">
        <v>154</v>
      </c>
      <c r="K55" s="72"/>
    </row>
    <row r="56" spans="3:11" ht="15" x14ac:dyDescent="0.25">
      <c r="C56" s="78" t="s">
        <v>424</v>
      </c>
      <c r="D56" s="130" t="s">
        <v>425</v>
      </c>
      <c r="E56" s="130" t="s">
        <v>425</v>
      </c>
      <c r="F56" s="130" t="s">
        <v>425</v>
      </c>
      <c r="G56" s="130" t="s">
        <v>425</v>
      </c>
      <c r="H56" s="130" t="s">
        <v>425</v>
      </c>
      <c r="I56" s="130" t="s">
        <v>425</v>
      </c>
      <c r="J56" s="130" t="s">
        <v>425</v>
      </c>
      <c r="K56" s="72"/>
    </row>
    <row r="57" spans="3:11" ht="15" x14ac:dyDescent="0.25">
      <c r="C57" s="78" t="s">
        <v>155</v>
      </c>
      <c r="D57" s="130" t="s">
        <v>426</v>
      </c>
      <c r="E57" s="130" t="s">
        <v>426</v>
      </c>
      <c r="F57" s="130" t="s">
        <v>426</v>
      </c>
      <c r="G57" s="130" t="s">
        <v>426</v>
      </c>
      <c r="H57" s="130" t="s">
        <v>426</v>
      </c>
      <c r="I57" s="130" t="s">
        <v>426</v>
      </c>
      <c r="J57" s="130" t="s">
        <v>426</v>
      </c>
      <c r="K57" s="72"/>
    </row>
    <row r="58" spans="3:11" ht="15" x14ac:dyDescent="0.25">
      <c r="C58" s="78" t="s">
        <v>156</v>
      </c>
      <c r="D58" s="130" t="s">
        <v>427</v>
      </c>
      <c r="E58" s="130" t="s">
        <v>427</v>
      </c>
      <c r="F58" s="130" t="s">
        <v>427</v>
      </c>
      <c r="G58" s="130" t="s">
        <v>427</v>
      </c>
      <c r="H58" s="130" t="s">
        <v>427</v>
      </c>
      <c r="I58" s="130" t="s">
        <v>427</v>
      </c>
      <c r="J58" s="130" t="s">
        <v>427</v>
      </c>
      <c r="K58" s="72"/>
    </row>
    <row r="59" spans="3:11" ht="15" x14ac:dyDescent="0.25">
      <c r="C59" s="78" t="s">
        <v>157</v>
      </c>
      <c r="D59" s="130" t="s">
        <v>428</v>
      </c>
      <c r="E59" s="130" t="s">
        <v>428</v>
      </c>
      <c r="F59" s="130" t="s">
        <v>428</v>
      </c>
      <c r="G59" s="130" t="s">
        <v>428</v>
      </c>
      <c r="H59" s="130" t="s">
        <v>428</v>
      </c>
      <c r="I59" s="130" t="s">
        <v>428</v>
      </c>
      <c r="J59" s="130" t="s">
        <v>428</v>
      </c>
      <c r="K59" s="72"/>
    </row>
    <row r="60" spans="3:11" ht="15" x14ac:dyDescent="0.25">
      <c r="C60" s="78" t="s">
        <v>158</v>
      </c>
      <c r="D60" s="130" t="s">
        <v>429</v>
      </c>
      <c r="E60" s="130" t="s">
        <v>429</v>
      </c>
      <c r="F60" s="130" t="s">
        <v>429</v>
      </c>
      <c r="G60" s="130" t="s">
        <v>429</v>
      </c>
      <c r="H60" s="130" t="s">
        <v>429</v>
      </c>
      <c r="I60" s="130" t="s">
        <v>429</v>
      </c>
      <c r="J60" s="130" t="s">
        <v>429</v>
      </c>
      <c r="K60" s="72"/>
    </row>
    <row r="61" spans="3:11" ht="15" x14ac:dyDescent="0.25">
      <c r="C61" s="78" t="s">
        <v>159</v>
      </c>
      <c r="D61" s="130" t="s">
        <v>430</v>
      </c>
      <c r="E61" s="130" t="s">
        <v>430</v>
      </c>
      <c r="F61" s="130" t="s">
        <v>430</v>
      </c>
      <c r="G61" s="130" t="s">
        <v>430</v>
      </c>
      <c r="H61" s="130" t="s">
        <v>430</v>
      </c>
      <c r="I61" s="130" t="s">
        <v>430</v>
      </c>
      <c r="J61" s="130" t="s">
        <v>430</v>
      </c>
      <c r="K61" s="72"/>
    </row>
    <row r="62" spans="3:11" ht="15" x14ac:dyDescent="0.25">
      <c r="C62" s="78" t="s">
        <v>431</v>
      </c>
      <c r="D62" s="130" t="s">
        <v>432</v>
      </c>
      <c r="E62" s="130" t="s">
        <v>432</v>
      </c>
      <c r="F62" s="130" t="s">
        <v>432</v>
      </c>
      <c r="G62" s="130" t="s">
        <v>432</v>
      </c>
      <c r="H62" s="130" t="s">
        <v>432</v>
      </c>
      <c r="I62" s="130" t="s">
        <v>432</v>
      </c>
      <c r="J62" s="130" t="s">
        <v>432</v>
      </c>
      <c r="K62" s="72"/>
    </row>
    <row r="63" spans="3:11" ht="15" x14ac:dyDescent="0.25">
      <c r="C63" s="78" t="s">
        <v>433</v>
      </c>
      <c r="D63" s="130" t="s">
        <v>434</v>
      </c>
      <c r="E63" s="130" t="s">
        <v>434</v>
      </c>
      <c r="F63" s="130" t="s">
        <v>434</v>
      </c>
      <c r="G63" s="130" t="s">
        <v>434</v>
      </c>
      <c r="H63" s="130" t="s">
        <v>434</v>
      </c>
      <c r="I63" s="130" t="s">
        <v>434</v>
      </c>
      <c r="J63" s="130" t="s">
        <v>434</v>
      </c>
      <c r="K63" s="72"/>
    </row>
    <row r="64" spans="3:11" ht="15" x14ac:dyDescent="0.25">
      <c r="C64" s="78" t="s">
        <v>160</v>
      </c>
      <c r="D64" s="130" t="s">
        <v>435</v>
      </c>
      <c r="E64" s="130" t="s">
        <v>435</v>
      </c>
      <c r="F64" s="130" t="s">
        <v>435</v>
      </c>
      <c r="G64" s="130" t="s">
        <v>435</v>
      </c>
      <c r="H64" s="130" t="s">
        <v>435</v>
      </c>
      <c r="I64" s="130" t="s">
        <v>435</v>
      </c>
      <c r="J64" s="130" t="s">
        <v>435</v>
      </c>
      <c r="K64" s="72"/>
    </row>
    <row r="65" spans="3:11" ht="15" x14ac:dyDescent="0.25">
      <c r="C65" s="78" t="s">
        <v>161</v>
      </c>
      <c r="D65" s="130" t="s">
        <v>436</v>
      </c>
      <c r="E65" s="130" t="s">
        <v>436</v>
      </c>
      <c r="F65" s="130" t="s">
        <v>436</v>
      </c>
      <c r="G65" s="130" t="s">
        <v>436</v>
      </c>
      <c r="H65" s="130" t="s">
        <v>436</v>
      </c>
      <c r="I65" s="130" t="s">
        <v>436</v>
      </c>
      <c r="J65" s="130" t="s">
        <v>436</v>
      </c>
      <c r="K65" s="72"/>
    </row>
    <row r="66" spans="3:11" ht="15" x14ac:dyDescent="0.25">
      <c r="C66" s="78" t="s">
        <v>162</v>
      </c>
      <c r="D66" s="130" t="s">
        <v>437</v>
      </c>
      <c r="E66" s="130" t="s">
        <v>437</v>
      </c>
      <c r="F66" s="130" t="s">
        <v>437</v>
      </c>
      <c r="G66" s="130" t="s">
        <v>437</v>
      </c>
      <c r="H66" s="130" t="s">
        <v>437</v>
      </c>
      <c r="I66" s="130" t="s">
        <v>437</v>
      </c>
      <c r="J66" s="130" t="s">
        <v>437</v>
      </c>
      <c r="K66" s="72"/>
    </row>
    <row r="67" spans="3:11" ht="15" x14ac:dyDescent="0.25">
      <c r="C67" s="78" t="s">
        <v>438</v>
      </c>
      <c r="D67" s="130" t="s">
        <v>439</v>
      </c>
      <c r="E67" s="130" t="s">
        <v>439</v>
      </c>
      <c r="F67" s="130" t="s">
        <v>439</v>
      </c>
      <c r="G67" s="130" t="s">
        <v>439</v>
      </c>
      <c r="H67" s="130" t="s">
        <v>439</v>
      </c>
      <c r="I67" s="130" t="s">
        <v>439</v>
      </c>
      <c r="J67" s="130" t="s">
        <v>439</v>
      </c>
      <c r="K67" s="72"/>
    </row>
    <row r="68" spans="3:11" ht="15" x14ac:dyDescent="0.25">
      <c r="C68" s="78" t="s">
        <v>440</v>
      </c>
      <c r="D68" s="130" t="s">
        <v>441</v>
      </c>
      <c r="E68" s="130" t="s">
        <v>441</v>
      </c>
      <c r="F68" s="130" t="s">
        <v>441</v>
      </c>
      <c r="G68" s="130" t="s">
        <v>441</v>
      </c>
      <c r="H68" s="130" t="s">
        <v>441</v>
      </c>
      <c r="I68" s="130" t="s">
        <v>441</v>
      </c>
      <c r="J68" s="130" t="s">
        <v>441</v>
      </c>
      <c r="K68" s="72"/>
    </row>
    <row r="69" spans="3:11" ht="15" x14ac:dyDescent="0.25">
      <c r="C69" s="78" t="s">
        <v>163</v>
      </c>
      <c r="D69" s="130" t="s">
        <v>442</v>
      </c>
      <c r="E69" s="130" t="s">
        <v>443</v>
      </c>
      <c r="F69" s="130" t="s">
        <v>443</v>
      </c>
      <c r="G69" s="130" t="s">
        <v>443</v>
      </c>
      <c r="H69" s="130" t="s">
        <v>443</v>
      </c>
      <c r="I69" s="130" t="s">
        <v>443</v>
      </c>
      <c r="J69" s="131" t="s">
        <v>444</v>
      </c>
      <c r="K69" s="72"/>
    </row>
    <row r="70" spans="3:11" ht="15" x14ac:dyDescent="0.25">
      <c r="C70" s="78" t="s">
        <v>164</v>
      </c>
      <c r="D70" s="130" t="s">
        <v>445</v>
      </c>
      <c r="E70" s="130" t="s">
        <v>445</v>
      </c>
      <c r="F70" s="130" t="s">
        <v>445</v>
      </c>
      <c r="G70" s="130" t="s">
        <v>445</v>
      </c>
      <c r="H70" s="130" t="s">
        <v>445</v>
      </c>
      <c r="I70" s="130" t="s">
        <v>445</v>
      </c>
      <c r="J70" s="130" t="s">
        <v>445</v>
      </c>
      <c r="K70" s="72"/>
    </row>
    <row r="71" spans="3:11" ht="15" x14ac:dyDescent="0.25">
      <c r="C71" s="78" t="s">
        <v>165</v>
      </c>
      <c r="D71" s="130" t="s">
        <v>439</v>
      </c>
      <c r="E71" s="130" t="s">
        <v>439</v>
      </c>
      <c r="F71" s="130" t="s">
        <v>439</v>
      </c>
      <c r="G71" s="130" t="s">
        <v>439</v>
      </c>
      <c r="H71" s="130" t="s">
        <v>439</v>
      </c>
      <c r="I71" s="130" t="s">
        <v>439</v>
      </c>
      <c r="J71" s="130" t="s">
        <v>439</v>
      </c>
      <c r="K71" s="72"/>
    </row>
    <row r="72" spans="3:11" ht="15" x14ac:dyDescent="0.25">
      <c r="C72" s="78" t="s">
        <v>166</v>
      </c>
      <c r="D72" s="130" t="s">
        <v>446</v>
      </c>
      <c r="E72" s="130" t="s">
        <v>425</v>
      </c>
      <c r="F72" s="130" t="s">
        <v>425</v>
      </c>
      <c r="G72" s="130" t="s">
        <v>425</v>
      </c>
      <c r="H72" s="130" t="s">
        <v>425</v>
      </c>
      <c r="I72" s="130" t="s">
        <v>425</v>
      </c>
      <c r="J72" s="130" t="s">
        <v>446</v>
      </c>
      <c r="K72" s="72"/>
    </row>
    <row r="73" spans="3:11" ht="15" x14ac:dyDescent="0.25">
      <c r="C73" s="78" t="s">
        <v>167</v>
      </c>
      <c r="D73" s="130" t="s">
        <v>447</v>
      </c>
      <c r="E73" s="130" t="s">
        <v>447</v>
      </c>
      <c r="F73" s="130" t="s">
        <v>447</v>
      </c>
      <c r="G73" s="130" t="s">
        <v>447</v>
      </c>
      <c r="H73" s="130" t="s">
        <v>447</v>
      </c>
      <c r="I73" s="130" t="s">
        <v>447</v>
      </c>
      <c r="J73" s="130" t="s">
        <v>447</v>
      </c>
      <c r="K73" s="72"/>
    </row>
    <row r="74" spans="3:11" ht="15" x14ac:dyDescent="0.25">
      <c r="C74" s="78" t="s">
        <v>168</v>
      </c>
      <c r="D74" s="130" t="s">
        <v>448</v>
      </c>
      <c r="E74" s="130" t="s">
        <v>448</v>
      </c>
      <c r="F74" s="130" t="s">
        <v>448</v>
      </c>
      <c r="G74" s="130" t="s">
        <v>448</v>
      </c>
      <c r="H74" s="130" t="s">
        <v>448</v>
      </c>
      <c r="I74" s="130" t="s">
        <v>448</v>
      </c>
      <c r="J74" s="130" t="s">
        <v>448</v>
      </c>
      <c r="K74" s="72"/>
    </row>
    <row r="75" spans="3:11" ht="15" x14ac:dyDescent="0.25">
      <c r="C75" s="78" t="s">
        <v>169</v>
      </c>
      <c r="D75" s="130" t="s">
        <v>449</v>
      </c>
      <c r="E75" s="130" t="s">
        <v>449</v>
      </c>
      <c r="F75" s="130" t="s">
        <v>449</v>
      </c>
      <c r="G75" s="130" t="s">
        <v>449</v>
      </c>
      <c r="H75" s="130" t="s">
        <v>449</v>
      </c>
      <c r="I75" s="130" t="s">
        <v>449</v>
      </c>
      <c r="J75" s="130" t="s">
        <v>449</v>
      </c>
      <c r="K75" s="72"/>
    </row>
    <row r="76" spans="3:11" ht="15" x14ac:dyDescent="0.25">
      <c r="C76" s="78" t="s">
        <v>450</v>
      </c>
      <c r="D76" s="130" t="s">
        <v>451</v>
      </c>
      <c r="E76" s="130" t="s">
        <v>451</v>
      </c>
      <c r="F76" s="130" t="s">
        <v>451</v>
      </c>
      <c r="G76" s="130" t="s">
        <v>451</v>
      </c>
      <c r="H76" s="130" t="s">
        <v>451</v>
      </c>
      <c r="I76" s="130" t="s">
        <v>451</v>
      </c>
      <c r="J76" s="130" t="s">
        <v>451</v>
      </c>
      <c r="K76" s="72"/>
    </row>
    <row r="77" spans="3:11" ht="15" x14ac:dyDescent="0.25">
      <c r="C77" s="78" t="s">
        <v>452</v>
      </c>
      <c r="D77" s="130" t="s">
        <v>448</v>
      </c>
      <c r="E77" s="130" t="s">
        <v>448</v>
      </c>
      <c r="F77" s="130" t="s">
        <v>448</v>
      </c>
      <c r="G77" s="130" t="s">
        <v>448</v>
      </c>
      <c r="H77" s="130" t="s">
        <v>448</v>
      </c>
      <c r="I77" s="130" t="s">
        <v>448</v>
      </c>
      <c r="J77" s="130" t="s">
        <v>448</v>
      </c>
      <c r="K77" s="72"/>
    </row>
    <row r="78" spans="3:11" ht="15" x14ac:dyDescent="0.25">
      <c r="C78" s="78" t="s">
        <v>170</v>
      </c>
      <c r="D78" s="130" t="s">
        <v>446</v>
      </c>
      <c r="E78" s="130" t="s">
        <v>453</v>
      </c>
      <c r="F78" s="130" t="s">
        <v>453</v>
      </c>
      <c r="G78" s="130" t="s">
        <v>453</v>
      </c>
      <c r="H78" s="130" t="s">
        <v>453</v>
      </c>
      <c r="I78" s="130" t="s">
        <v>453</v>
      </c>
      <c r="J78" s="130" t="s">
        <v>446</v>
      </c>
      <c r="K78" s="72"/>
    </row>
    <row r="79" spans="3:11" ht="15" x14ac:dyDescent="0.25">
      <c r="C79" s="78" t="s">
        <v>171</v>
      </c>
      <c r="D79" s="130" t="s">
        <v>454</v>
      </c>
      <c r="E79" s="130" t="s">
        <v>454</v>
      </c>
      <c r="F79" s="130" t="s">
        <v>454</v>
      </c>
      <c r="G79" s="130" t="s">
        <v>454</v>
      </c>
      <c r="H79" s="130" t="s">
        <v>454</v>
      </c>
      <c r="I79" s="130" t="s">
        <v>454</v>
      </c>
      <c r="J79" s="130" t="s">
        <v>454</v>
      </c>
      <c r="K79" s="72"/>
    </row>
    <row r="80" spans="3:11" ht="15" x14ac:dyDescent="0.25">
      <c r="C80" s="78" t="s">
        <v>172</v>
      </c>
      <c r="D80" s="130" t="s">
        <v>455</v>
      </c>
      <c r="E80" s="130" t="s">
        <v>455</v>
      </c>
      <c r="F80" s="130" t="s">
        <v>455</v>
      </c>
      <c r="G80" s="130" t="s">
        <v>455</v>
      </c>
      <c r="H80" s="130" t="s">
        <v>455</v>
      </c>
      <c r="I80" s="130" t="s">
        <v>455</v>
      </c>
      <c r="J80" s="130" t="s">
        <v>455</v>
      </c>
      <c r="K80" s="72"/>
    </row>
    <row r="81" spans="3:11" ht="15" x14ac:dyDescent="0.25">
      <c r="C81" s="78" t="s">
        <v>173</v>
      </c>
      <c r="D81" s="130" t="s">
        <v>451</v>
      </c>
      <c r="E81" s="130" t="s">
        <v>451</v>
      </c>
      <c r="F81" s="130" t="s">
        <v>451</v>
      </c>
      <c r="G81" s="130" t="s">
        <v>451</v>
      </c>
      <c r="H81" s="130" t="s">
        <v>451</v>
      </c>
      <c r="I81" s="130" t="s">
        <v>451</v>
      </c>
      <c r="J81" s="130" t="s">
        <v>451</v>
      </c>
      <c r="K81" s="72"/>
    </row>
    <row r="82" spans="3:11" ht="15" x14ac:dyDescent="0.25">
      <c r="C82" s="78" t="s">
        <v>174</v>
      </c>
      <c r="D82" s="130" t="s">
        <v>425</v>
      </c>
      <c r="E82" s="130" t="s">
        <v>425</v>
      </c>
      <c r="F82" s="130" t="s">
        <v>425</v>
      </c>
      <c r="G82" s="130" t="s">
        <v>425</v>
      </c>
      <c r="H82" s="130" t="s">
        <v>425</v>
      </c>
      <c r="I82" s="130" t="s">
        <v>425</v>
      </c>
      <c r="J82" s="130" t="s">
        <v>425</v>
      </c>
      <c r="K82" s="72"/>
    </row>
    <row r="83" spans="3:11" ht="15" x14ac:dyDescent="0.25">
      <c r="C83" s="78" t="s">
        <v>175</v>
      </c>
      <c r="D83" s="130" t="s">
        <v>456</v>
      </c>
      <c r="E83" s="130" t="s">
        <v>456</v>
      </c>
      <c r="F83" s="130" t="s">
        <v>456</v>
      </c>
      <c r="G83" s="130" t="s">
        <v>456</v>
      </c>
      <c r="H83" s="130" t="s">
        <v>456</v>
      </c>
      <c r="I83" s="130" t="s">
        <v>456</v>
      </c>
      <c r="J83" s="130" t="s">
        <v>456</v>
      </c>
      <c r="K83" s="72"/>
    </row>
    <row r="84" spans="3:11" ht="15" x14ac:dyDescent="0.25">
      <c r="C84" s="78" t="s">
        <v>176</v>
      </c>
      <c r="D84" s="130" t="s">
        <v>457</v>
      </c>
      <c r="E84" s="130" t="s">
        <v>457</v>
      </c>
      <c r="F84" s="130" t="s">
        <v>457</v>
      </c>
      <c r="G84" s="130" t="s">
        <v>457</v>
      </c>
      <c r="H84" s="130" t="s">
        <v>457</v>
      </c>
      <c r="I84" s="130" t="s">
        <v>457</v>
      </c>
      <c r="J84" s="130" t="s">
        <v>446</v>
      </c>
      <c r="K84" s="72"/>
    </row>
    <row r="85" spans="3:11" ht="15" x14ac:dyDescent="0.25">
      <c r="C85" s="78" t="s">
        <v>177</v>
      </c>
      <c r="D85" s="130" t="s">
        <v>458</v>
      </c>
      <c r="E85" s="130" t="s">
        <v>458</v>
      </c>
      <c r="F85" s="130" t="s">
        <v>458</v>
      </c>
      <c r="G85" s="130" t="s">
        <v>458</v>
      </c>
      <c r="H85" s="130" t="s">
        <v>458</v>
      </c>
      <c r="I85" s="130" t="s">
        <v>458</v>
      </c>
      <c r="J85" s="130" t="s">
        <v>458</v>
      </c>
      <c r="K85" s="72"/>
    </row>
    <row r="86" spans="3:11" ht="15" x14ac:dyDescent="0.25">
      <c r="C86" s="78" t="s">
        <v>459</v>
      </c>
      <c r="D86" s="130" t="s">
        <v>460</v>
      </c>
      <c r="E86" s="130" t="s">
        <v>460</v>
      </c>
      <c r="F86" s="130" t="s">
        <v>460</v>
      </c>
      <c r="G86" s="130" t="s">
        <v>460</v>
      </c>
      <c r="H86" s="130" t="s">
        <v>460</v>
      </c>
      <c r="I86" s="130" t="s">
        <v>460</v>
      </c>
      <c r="J86" s="130" t="s">
        <v>460</v>
      </c>
      <c r="K86" s="72"/>
    </row>
    <row r="87" spans="3:11" ht="15" x14ac:dyDescent="0.25">
      <c r="C87" s="78" t="s">
        <v>178</v>
      </c>
      <c r="D87" s="130" t="s">
        <v>461</v>
      </c>
      <c r="E87" s="130" t="s">
        <v>461</v>
      </c>
      <c r="F87" s="130" t="s">
        <v>461</v>
      </c>
      <c r="G87" s="130" t="s">
        <v>461</v>
      </c>
      <c r="H87" s="130" t="s">
        <v>461</v>
      </c>
      <c r="I87" s="130" t="s">
        <v>461</v>
      </c>
      <c r="J87" s="130" t="s">
        <v>461</v>
      </c>
      <c r="K87" s="72"/>
    </row>
    <row r="88" spans="3:11" ht="15" x14ac:dyDescent="0.25">
      <c r="C88" s="78" t="s">
        <v>179</v>
      </c>
      <c r="D88" s="130" t="s">
        <v>462</v>
      </c>
      <c r="E88" s="130" t="s">
        <v>462</v>
      </c>
      <c r="F88" s="130" t="s">
        <v>462</v>
      </c>
      <c r="G88" s="130" t="s">
        <v>462</v>
      </c>
      <c r="H88" s="130" t="s">
        <v>462</v>
      </c>
      <c r="I88" s="130" t="s">
        <v>462</v>
      </c>
      <c r="J88" s="130" t="s">
        <v>462</v>
      </c>
      <c r="K88" s="72"/>
    </row>
    <row r="89" spans="3:11" ht="15" x14ac:dyDescent="0.25">
      <c r="C89" s="78" t="s">
        <v>463</v>
      </c>
      <c r="D89" s="130" t="s">
        <v>464</v>
      </c>
      <c r="E89" s="130" t="s">
        <v>464</v>
      </c>
      <c r="F89" s="130" t="s">
        <v>464</v>
      </c>
      <c r="G89" s="130" t="s">
        <v>464</v>
      </c>
      <c r="H89" s="130" t="s">
        <v>464</v>
      </c>
      <c r="I89" s="130" t="s">
        <v>464</v>
      </c>
      <c r="J89" s="130" t="s">
        <v>446</v>
      </c>
      <c r="K89" s="72"/>
    </row>
    <row r="90" spans="3:11" ht="15" x14ac:dyDescent="0.25">
      <c r="C90" s="78" t="s">
        <v>180</v>
      </c>
      <c r="D90" s="130" t="s">
        <v>455</v>
      </c>
      <c r="E90" s="130" t="s">
        <v>455</v>
      </c>
      <c r="F90" s="130" t="s">
        <v>455</v>
      </c>
      <c r="G90" s="130" t="s">
        <v>455</v>
      </c>
      <c r="H90" s="130" t="s">
        <v>455</v>
      </c>
      <c r="I90" s="130" t="s">
        <v>455</v>
      </c>
      <c r="J90" s="130" t="s">
        <v>455</v>
      </c>
      <c r="K90" s="72"/>
    </row>
    <row r="91" spans="3:11" ht="15" x14ac:dyDescent="0.25">
      <c r="C91" s="78" t="s">
        <v>181</v>
      </c>
      <c r="D91" s="130" t="s">
        <v>465</v>
      </c>
      <c r="E91" s="130" t="s">
        <v>465</v>
      </c>
      <c r="F91" s="130" t="s">
        <v>465</v>
      </c>
      <c r="G91" s="130" t="s">
        <v>465</v>
      </c>
      <c r="H91" s="130" t="s">
        <v>465</v>
      </c>
      <c r="I91" s="130" t="s">
        <v>465</v>
      </c>
      <c r="J91" s="130" t="s">
        <v>465</v>
      </c>
      <c r="K91" s="72"/>
    </row>
    <row r="92" spans="3:11" ht="15" x14ac:dyDescent="0.25">
      <c r="C92" s="78" t="s">
        <v>466</v>
      </c>
      <c r="D92" s="130" t="s">
        <v>425</v>
      </c>
      <c r="E92" s="130" t="s">
        <v>425</v>
      </c>
      <c r="F92" s="130" t="s">
        <v>425</v>
      </c>
      <c r="G92" s="130" t="s">
        <v>425</v>
      </c>
      <c r="H92" s="130" t="s">
        <v>425</v>
      </c>
      <c r="I92" s="130" t="s">
        <v>425</v>
      </c>
      <c r="J92" s="130" t="s">
        <v>425</v>
      </c>
      <c r="K92" s="72"/>
    </row>
    <row r="93" spans="3:11" ht="15" x14ac:dyDescent="0.25">
      <c r="C93" s="78" t="s">
        <v>467</v>
      </c>
      <c r="D93" s="130" t="s">
        <v>468</v>
      </c>
      <c r="E93" s="130" t="s">
        <v>468</v>
      </c>
      <c r="F93" s="130" t="s">
        <v>468</v>
      </c>
      <c r="G93" s="130" t="s">
        <v>468</v>
      </c>
      <c r="H93" s="130" t="s">
        <v>468</v>
      </c>
      <c r="I93" s="130" t="s">
        <v>468</v>
      </c>
      <c r="J93" s="130" t="s">
        <v>468</v>
      </c>
      <c r="K93" s="72"/>
    </row>
    <row r="94" spans="3:11" ht="15" x14ac:dyDescent="0.25">
      <c r="C94" s="78" t="s">
        <v>182</v>
      </c>
      <c r="D94" s="130" t="s">
        <v>455</v>
      </c>
      <c r="E94" s="130" t="s">
        <v>455</v>
      </c>
      <c r="F94" s="130" t="s">
        <v>455</v>
      </c>
      <c r="G94" s="130" t="s">
        <v>455</v>
      </c>
      <c r="H94" s="130" t="s">
        <v>455</v>
      </c>
      <c r="I94" s="130" t="s">
        <v>455</v>
      </c>
      <c r="J94" s="130" t="s">
        <v>455</v>
      </c>
      <c r="K94" s="72"/>
    </row>
    <row r="95" spans="3:11" ht="15" x14ac:dyDescent="0.25">
      <c r="C95" s="78" t="s">
        <v>469</v>
      </c>
      <c r="D95" s="130" t="s">
        <v>470</v>
      </c>
      <c r="E95" s="130" t="s">
        <v>470</v>
      </c>
      <c r="F95" s="130" t="s">
        <v>470</v>
      </c>
      <c r="G95" s="130" t="s">
        <v>470</v>
      </c>
      <c r="H95" s="130" t="s">
        <v>470</v>
      </c>
      <c r="I95" s="130" t="s">
        <v>470</v>
      </c>
      <c r="J95" s="130" t="s">
        <v>446</v>
      </c>
      <c r="K95" s="72"/>
    </row>
    <row r="96" spans="3:11" ht="15" x14ac:dyDescent="0.25">
      <c r="C96" s="78" t="s">
        <v>183</v>
      </c>
      <c r="D96" s="130" t="s">
        <v>471</v>
      </c>
      <c r="E96" s="130" t="s">
        <v>471</v>
      </c>
      <c r="F96" s="130" t="s">
        <v>471</v>
      </c>
      <c r="G96" s="130" t="s">
        <v>471</v>
      </c>
      <c r="H96" s="130" t="s">
        <v>471</v>
      </c>
      <c r="I96" s="130" t="s">
        <v>471</v>
      </c>
      <c r="J96" s="130" t="s">
        <v>471</v>
      </c>
      <c r="K96" s="72"/>
    </row>
    <row r="97" spans="3:11" ht="15" x14ac:dyDescent="0.25">
      <c r="C97" s="78" t="s">
        <v>472</v>
      </c>
      <c r="D97" s="130" t="s">
        <v>473</v>
      </c>
      <c r="E97" s="130" t="s">
        <v>473</v>
      </c>
      <c r="F97" s="130" t="s">
        <v>473</v>
      </c>
      <c r="G97" s="130" t="s">
        <v>473</v>
      </c>
      <c r="H97" s="130" t="s">
        <v>473</v>
      </c>
      <c r="I97" s="130" t="s">
        <v>473</v>
      </c>
      <c r="J97" s="130" t="s">
        <v>473</v>
      </c>
      <c r="K97" s="72"/>
    </row>
    <row r="98" spans="3:11" ht="15" x14ac:dyDescent="0.25">
      <c r="C98" s="78" t="s">
        <v>474</v>
      </c>
      <c r="D98" s="130" t="s">
        <v>451</v>
      </c>
      <c r="E98" s="130" t="s">
        <v>451</v>
      </c>
      <c r="F98" s="130" t="s">
        <v>451</v>
      </c>
      <c r="G98" s="130" t="s">
        <v>451</v>
      </c>
      <c r="H98" s="130" t="s">
        <v>451</v>
      </c>
      <c r="I98" s="130" t="s">
        <v>451</v>
      </c>
      <c r="J98" s="130" t="s">
        <v>451</v>
      </c>
      <c r="K98" s="72"/>
    </row>
    <row r="99" spans="3:11" ht="15" x14ac:dyDescent="0.25">
      <c r="C99" s="78" t="s">
        <v>184</v>
      </c>
      <c r="D99" s="130" t="s">
        <v>475</v>
      </c>
      <c r="E99" s="130" t="s">
        <v>475</v>
      </c>
      <c r="F99" s="130" t="s">
        <v>475</v>
      </c>
      <c r="G99" s="130" t="s">
        <v>475</v>
      </c>
      <c r="H99" s="130" t="s">
        <v>475</v>
      </c>
      <c r="I99" s="130" t="s">
        <v>475</v>
      </c>
      <c r="J99" s="130" t="s">
        <v>446</v>
      </c>
      <c r="K99" s="72"/>
    </row>
    <row r="100" spans="3:11" ht="15" x14ac:dyDescent="0.25">
      <c r="C100" s="78" t="s">
        <v>476</v>
      </c>
      <c r="D100" s="130" t="s">
        <v>427</v>
      </c>
      <c r="E100" s="130" t="s">
        <v>427</v>
      </c>
      <c r="F100" s="130" t="s">
        <v>427</v>
      </c>
      <c r="G100" s="130" t="s">
        <v>427</v>
      </c>
      <c r="H100" s="130" t="s">
        <v>427</v>
      </c>
      <c r="I100" s="130" t="s">
        <v>427</v>
      </c>
      <c r="J100" s="130" t="s">
        <v>427</v>
      </c>
      <c r="K100" s="72"/>
    </row>
    <row r="101" spans="3:11" ht="15" x14ac:dyDescent="0.25">
      <c r="C101" s="78" t="s">
        <v>477</v>
      </c>
      <c r="D101" s="130" t="s">
        <v>478</v>
      </c>
      <c r="E101" s="130" t="s">
        <v>478</v>
      </c>
      <c r="F101" s="130" t="s">
        <v>478</v>
      </c>
      <c r="G101" s="130" t="s">
        <v>478</v>
      </c>
      <c r="H101" s="130" t="s">
        <v>478</v>
      </c>
      <c r="I101" s="130" t="s">
        <v>478</v>
      </c>
      <c r="J101" s="130" t="s">
        <v>478</v>
      </c>
      <c r="K101" s="72"/>
    </row>
    <row r="102" spans="3:11" ht="15" x14ac:dyDescent="0.25">
      <c r="C102" s="78" t="s">
        <v>479</v>
      </c>
      <c r="D102" s="130" t="s">
        <v>480</v>
      </c>
      <c r="E102" s="130" t="s">
        <v>480</v>
      </c>
      <c r="F102" s="130" t="s">
        <v>480</v>
      </c>
      <c r="G102" s="130" t="s">
        <v>480</v>
      </c>
      <c r="H102" s="130" t="s">
        <v>480</v>
      </c>
      <c r="I102" s="130" t="s">
        <v>480</v>
      </c>
      <c r="J102" s="130" t="s">
        <v>480</v>
      </c>
      <c r="K102" s="72"/>
    </row>
    <row r="103" spans="3:11" ht="15" x14ac:dyDescent="0.25">
      <c r="C103" s="78" t="s">
        <v>481</v>
      </c>
      <c r="D103" s="130" t="s">
        <v>482</v>
      </c>
      <c r="E103" s="130" t="s">
        <v>482</v>
      </c>
      <c r="F103" s="130" t="s">
        <v>482</v>
      </c>
      <c r="G103" s="130" t="s">
        <v>482</v>
      </c>
      <c r="H103" s="130" t="s">
        <v>482</v>
      </c>
      <c r="I103" s="130" t="s">
        <v>482</v>
      </c>
      <c r="J103" s="130" t="s">
        <v>482</v>
      </c>
      <c r="K103" s="72"/>
    </row>
    <row r="104" spans="3:11" ht="15" x14ac:dyDescent="0.25">
      <c r="C104" s="78" t="s">
        <v>185</v>
      </c>
      <c r="D104" s="130" t="s">
        <v>483</v>
      </c>
      <c r="E104" s="130" t="s">
        <v>483</v>
      </c>
      <c r="F104" s="130" t="s">
        <v>483</v>
      </c>
      <c r="G104" s="130" t="s">
        <v>483</v>
      </c>
      <c r="H104" s="130" t="s">
        <v>483</v>
      </c>
      <c r="I104" s="130" t="s">
        <v>483</v>
      </c>
      <c r="J104" s="130" t="s">
        <v>483</v>
      </c>
      <c r="K104" s="72"/>
    </row>
    <row r="105" spans="3:11" ht="15" x14ac:dyDescent="0.25">
      <c r="C105" s="78" t="s">
        <v>484</v>
      </c>
      <c r="D105" s="130" t="s">
        <v>485</v>
      </c>
      <c r="E105" s="130" t="s">
        <v>486</v>
      </c>
      <c r="F105" s="130" t="s">
        <v>486</v>
      </c>
      <c r="G105" s="130" t="s">
        <v>486</v>
      </c>
      <c r="H105" s="130" t="s">
        <v>486</v>
      </c>
      <c r="I105" s="130" t="s">
        <v>486</v>
      </c>
      <c r="J105" s="130" t="s">
        <v>486</v>
      </c>
      <c r="K105" s="72"/>
    </row>
    <row r="106" spans="3:11" ht="15" x14ac:dyDescent="0.25">
      <c r="C106" s="78" t="s">
        <v>487</v>
      </c>
      <c r="D106" s="130" t="s">
        <v>488</v>
      </c>
      <c r="E106" s="130" t="s">
        <v>489</v>
      </c>
      <c r="F106" s="130" t="s">
        <v>489</v>
      </c>
      <c r="G106" s="130" t="s">
        <v>489</v>
      </c>
      <c r="H106" s="130" t="s">
        <v>489</v>
      </c>
      <c r="I106" s="130" t="s">
        <v>489</v>
      </c>
      <c r="J106" s="130" t="s">
        <v>489</v>
      </c>
      <c r="K106" s="72"/>
    </row>
    <row r="107" spans="3:11" ht="15" x14ac:dyDescent="0.25">
      <c r="C107" s="78" t="s">
        <v>186</v>
      </c>
      <c r="D107" s="130" t="s">
        <v>490</v>
      </c>
      <c r="E107" s="130" t="s">
        <v>490</v>
      </c>
      <c r="F107" s="130" t="s">
        <v>490</v>
      </c>
      <c r="G107" s="130" t="s">
        <v>490</v>
      </c>
      <c r="H107" s="130" t="s">
        <v>490</v>
      </c>
      <c r="I107" s="130" t="s">
        <v>490</v>
      </c>
      <c r="J107" s="130" t="s">
        <v>446</v>
      </c>
      <c r="K107" s="72"/>
    </row>
    <row r="108" spans="3:11" ht="15" x14ac:dyDescent="0.25">
      <c r="C108" s="78" t="s">
        <v>187</v>
      </c>
      <c r="D108" s="130" t="s">
        <v>491</v>
      </c>
      <c r="E108" s="130" t="s">
        <v>491</v>
      </c>
      <c r="F108" s="130" t="s">
        <v>491</v>
      </c>
      <c r="G108" s="130" t="s">
        <v>491</v>
      </c>
      <c r="H108" s="130" t="s">
        <v>491</v>
      </c>
      <c r="I108" s="130" t="s">
        <v>491</v>
      </c>
      <c r="J108" s="130" t="s">
        <v>491</v>
      </c>
      <c r="K108" s="72"/>
    </row>
    <row r="109" spans="3:11" ht="15" x14ac:dyDescent="0.25">
      <c r="C109" s="78" t="s">
        <v>188</v>
      </c>
      <c r="D109" s="130" t="s">
        <v>492</v>
      </c>
      <c r="E109" s="130" t="s">
        <v>492</v>
      </c>
      <c r="F109" s="130" t="s">
        <v>492</v>
      </c>
      <c r="G109" s="130" t="s">
        <v>492</v>
      </c>
      <c r="H109" s="130" t="s">
        <v>492</v>
      </c>
      <c r="I109" s="130" t="s">
        <v>492</v>
      </c>
      <c r="J109" s="130" t="s">
        <v>492</v>
      </c>
      <c r="K109" s="72"/>
    </row>
    <row r="110" spans="3:11" ht="15" x14ac:dyDescent="0.25">
      <c r="C110" s="78" t="s">
        <v>189</v>
      </c>
      <c r="D110" s="130" t="s">
        <v>493</v>
      </c>
      <c r="E110" s="130" t="s">
        <v>493</v>
      </c>
      <c r="F110" s="130" t="s">
        <v>493</v>
      </c>
      <c r="G110" s="130" t="s">
        <v>493</v>
      </c>
      <c r="H110" s="130" t="s">
        <v>493</v>
      </c>
      <c r="I110" s="130" t="s">
        <v>493</v>
      </c>
      <c r="J110" s="131" t="s">
        <v>493</v>
      </c>
      <c r="K110" s="72"/>
    </row>
    <row r="111" spans="3:11" ht="15" x14ac:dyDescent="0.25">
      <c r="C111" s="78" t="s">
        <v>190</v>
      </c>
      <c r="D111" s="130" t="s">
        <v>494</v>
      </c>
      <c r="E111" s="130" t="s">
        <v>494</v>
      </c>
      <c r="F111" s="130" t="s">
        <v>494</v>
      </c>
      <c r="G111" s="130" t="s">
        <v>494</v>
      </c>
      <c r="H111" s="130" t="s">
        <v>494</v>
      </c>
      <c r="I111" s="130" t="s">
        <v>494</v>
      </c>
      <c r="J111" s="130" t="s">
        <v>494</v>
      </c>
      <c r="K111" s="72"/>
    </row>
    <row r="112" spans="3:11" ht="15" x14ac:dyDescent="0.25">
      <c r="C112" s="78" t="s">
        <v>495</v>
      </c>
      <c r="D112" s="130" t="s">
        <v>425</v>
      </c>
      <c r="E112" s="130" t="s">
        <v>425</v>
      </c>
      <c r="F112" s="130" t="s">
        <v>425</v>
      </c>
      <c r="G112" s="130" t="s">
        <v>425</v>
      </c>
      <c r="H112" s="130" t="s">
        <v>425</v>
      </c>
      <c r="I112" s="130" t="s">
        <v>425</v>
      </c>
      <c r="J112" s="130" t="s">
        <v>425</v>
      </c>
      <c r="K112" s="72"/>
    </row>
    <row r="113" spans="3:11" ht="15" x14ac:dyDescent="0.25">
      <c r="C113" s="78" t="s">
        <v>496</v>
      </c>
      <c r="D113" s="130" t="s">
        <v>497</v>
      </c>
      <c r="E113" s="130" t="s">
        <v>497</v>
      </c>
      <c r="F113" s="130" t="s">
        <v>497</v>
      </c>
      <c r="G113" s="130" t="s">
        <v>497</v>
      </c>
      <c r="H113" s="130" t="s">
        <v>497</v>
      </c>
      <c r="I113" s="130" t="s">
        <v>497</v>
      </c>
      <c r="J113" s="130" t="s">
        <v>497</v>
      </c>
      <c r="K113" s="72"/>
    </row>
    <row r="114" spans="3:11" ht="15" x14ac:dyDescent="0.25">
      <c r="C114" s="78" t="s">
        <v>191</v>
      </c>
      <c r="D114" s="130" t="s">
        <v>492</v>
      </c>
      <c r="E114" s="130" t="s">
        <v>492</v>
      </c>
      <c r="F114" s="130" t="s">
        <v>492</v>
      </c>
      <c r="G114" s="130" t="s">
        <v>492</v>
      </c>
      <c r="H114" s="130" t="s">
        <v>492</v>
      </c>
      <c r="I114" s="130" t="s">
        <v>492</v>
      </c>
      <c r="J114" s="130" t="s">
        <v>492</v>
      </c>
      <c r="K114" s="72"/>
    </row>
    <row r="115" spans="3:11" ht="15" x14ac:dyDescent="0.25">
      <c r="C115" s="78" t="s">
        <v>192</v>
      </c>
      <c r="D115" s="130" t="s">
        <v>498</v>
      </c>
      <c r="E115" s="130" t="s">
        <v>498</v>
      </c>
      <c r="F115" s="130" t="s">
        <v>498</v>
      </c>
      <c r="G115" s="130" t="s">
        <v>498</v>
      </c>
      <c r="H115" s="130" t="s">
        <v>498</v>
      </c>
      <c r="I115" s="130" t="s">
        <v>498</v>
      </c>
      <c r="J115" s="130" t="s">
        <v>498</v>
      </c>
      <c r="K115" s="72"/>
    </row>
    <row r="116" spans="3:11" ht="15" x14ac:dyDescent="0.25">
      <c r="C116" s="78" t="s">
        <v>193</v>
      </c>
      <c r="D116" s="130" t="s">
        <v>499</v>
      </c>
      <c r="E116" s="130" t="s">
        <v>499</v>
      </c>
      <c r="F116" s="130" t="s">
        <v>499</v>
      </c>
      <c r="G116" s="130" t="s">
        <v>499</v>
      </c>
      <c r="H116" s="130" t="s">
        <v>499</v>
      </c>
      <c r="I116" s="130" t="s">
        <v>499</v>
      </c>
      <c r="J116" s="130" t="s">
        <v>499</v>
      </c>
      <c r="K116" s="72"/>
    </row>
    <row r="117" spans="3:11" ht="15" x14ac:dyDescent="0.25">
      <c r="C117" s="78" t="s">
        <v>194</v>
      </c>
      <c r="D117" s="130" t="s">
        <v>500</v>
      </c>
      <c r="E117" s="130" t="s">
        <v>500</v>
      </c>
      <c r="F117" s="130" t="s">
        <v>500</v>
      </c>
      <c r="G117" s="130" t="s">
        <v>500</v>
      </c>
      <c r="H117" s="130" t="s">
        <v>500</v>
      </c>
      <c r="I117" s="130" t="s">
        <v>500</v>
      </c>
      <c r="J117" s="130" t="s">
        <v>500</v>
      </c>
      <c r="K117" s="72"/>
    </row>
    <row r="118" spans="3:11" ht="15" x14ac:dyDescent="0.25">
      <c r="C118" s="78" t="s">
        <v>195</v>
      </c>
      <c r="D118" s="130" t="s">
        <v>499</v>
      </c>
      <c r="E118" s="130" t="s">
        <v>499</v>
      </c>
      <c r="F118" s="130" t="s">
        <v>499</v>
      </c>
      <c r="G118" s="130" t="s">
        <v>499</v>
      </c>
      <c r="H118" s="130" t="s">
        <v>499</v>
      </c>
      <c r="I118" s="130" t="s">
        <v>499</v>
      </c>
      <c r="J118" s="130" t="s">
        <v>446</v>
      </c>
      <c r="K118" s="72"/>
    </row>
    <row r="119" spans="3:11" ht="15" x14ac:dyDescent="0.25">
      <c r="C119" s="78" t="s">
        <v>196</v>
      </c>
      <c r="D119" s="130" t="s">
        <v>501</v>
      </c>
      <c r="E119" s="130" t="s">
        <v>501</v>
      </c>
      <c r="F119" s="130" t="s">
        <v>501</v>
      </c>
      <c r="G119" s="130" t="s">
        <v>501</v>
      </c>
      <c r="H119" s="130" t="s">
        <v>501</v>
      </c>
      <c r="I119" s="130" t="s">
        <v>501</v>
      </c>
      <c r="J119" s="130" t="s">
        <v>501</v>
      </c>
      <c r="K119" s="72"/>
    </row>
    <row r="120" spans="3:11" ht="15" x14ac:dyDescent="0.25">
      <c r="C120" s="78" t="s">
        <v>199</v>
      </c>
      <c r="D120" s="130" t="s">
        <v>502</v>
      </c>
      <c r="E120" s="130" t="s">
        <v>502</v>
      </c>
      <c r="F120" s="130" t="s">
        <v>502</v>
      </c>
      <c r="G120" s="130" t="s">
        <v>502</v>
      </c>
      <c r="H120" s="130" t="s">
        <v>502</v>
      </c>
      <c r="I120" s="130" t="s">
        <v>502</v>
      </c>
      <c r="J120" s="130" t="s">
        <v>502</v>
      </c>
      <c r="K120" s="72"/>
    </row>
    <row r="121" spans="3:11" ht="15" x14ac:dyDescent="0.25">
      <c r="C121" s="78" t="s">
        <v>197</v>
      </c>
      <c r="D121" s="130" t="s">
        <v>503</v>
      </c>
      <c r="E121" s="130" t="s">
        <v>503</v>
      </c>
      <c r="F121" s="130" t="s">
        <v>503</v>
      </c>
      <c r="G121" s="130" t="s">
        <v>503</v>
      </c>
      <c r="H121" s="130" t="s">
        <v>503</v>
      </c>
      <c r="I121" s="130" t="s">
        <v>503</v>
      </c>
      <c r="J121" s="130" t="s">
        <v>503</v>
      </c>
      <c r="K121" s="72"/>
    </row>
    <row r="122" spans="3:11" ht="15" x14ac:dyDescent="0.25">
      <c r="C122" s="78" t="s">
        <v>198</v>
      </c>
      <c r="D122" s="130" t="s">
        <v>504</v>
      </c>
      <c r="E122" s="130" t="s">
        <v>504</v>
      </c>
      <c r="F122" s="130" t="s">
        <v>504</v>
      </c>
      <c r="G122" s="130" t="s">
        <v>504</v>
      </c>
      <c r="H122" s="130" t="s">
        <v>504</v>
      </c>
      <c r="I122" s="130" t="s">
        <v>504</v>
      </c>
      <c r="J122" s="130" t="s">
        <v>504</v>
      </c>
      <c r="K122" s="72"/>
    </row>
    <row r="123" spans="3:11" ht="15" x14ac:dyDescent="0.25">
      <c r="C123" s="78" t="s">
        <v>200</v>
      </c>
      <c r="D123" s="130" t="s">
        <v>505</v>
      </c>
      <c r="E123" s="130" t="s">
        <v>505</v>
      </c>
      <c r="F123" s="130" t="s">
        <v>505</v>
      </c>
      <c r="G123" s="130" t="s">
        <v>505</v>
      </c>
      <c r="H123" s="130" t="s">
        <v>505</v>
      </c>
      <c r="I123" s="130" t="s">
        <v>505</v>
      </c>
      <c r="J123" s="130" t="s">
        <v>505</v>
      </c>
      <c r="K123" s="72"/>
    </row>
    <row r="124" spans="3:11" ht="15" x14ac:dyDescent="0.25">
      <c r="C124" s="78" t="s">
        <v>201</v>
      </c>
      <c r="D124" s="130" t="s">
        <v>506</v>
      </c>
      <c r="E124" s="130" t="s">
        <v>506</v>
      </c>
      <c r="F124" s="130" t="s">
        <v>506</v>
      </c>
      <c r="G124" s="130" t="s">
        <v>506</v>
      </c>
      <c r="H124" s="130" t="s">
        <v>506</v>
      </c>
      <c r="I124" s="130" t="s">
        <v>506</v>
      </c>
      <c r="J124" s="130" t="s">
        <v>506</v>
      </c>
      <c r="K124" s="72"/>
    </row>
    <row r="125" spans="3:11" ht="15" x14ac:dyDescent="0.25">
      <c r="C125" s="78" t="s">
        <v>507</v>
      </c>
      <c r="D125" s="130" t="s">
        <v>508</v>
      </c>
      <c r="E125" s="130" t="s">
        <v>508</v>
      </c>
      <c r="F125" s="130" t="s">
        <v>508</v>
      </c>
      <c r="G125" s="130" t="s">
        <v>508</v>
      </c>
      <c r="H125" s="130" t="s">
        <v>508</v>
      </c>
      <c r="I125" s="130" t="s">
        <v>508</v>
      </c>
      <c r="J125" s="130" t="s">
        <v>508</v>
      </c>
      <c r="K125" s="72"/>
    </row>
    <row r="126" spans="3:11" ht="15" x14ac:dyDescent="0.25">
      <c r="C126" s="78" t="s">
        <v>202</v>
      </c>
      <c r="D126" s="130" t="s">
        <v>464</v>
      </c>
      <c r="E126" s="130" t="s">
        <v>464</v>
      </c>
      <c r="F126" s="130" t="s">
        <v>464</v>
      </c>
      <c r="G126" s="130" t="s">
        <v>464</v>
      </c>
      <c r="H126" s="130" t="s">
        <v>464</v>
      </c>
      <c r="I126" s="130" t="s">
        <v>464</v>
      </c>
      <c r="J126" s="131" t="s">
        <v>464</v>
      </c>
      <c r="K126" s="72"/>
    </row>
    <row r="127" spans="3:11" ht="15" x14ac:dyDescent="0.25">
      <c r="C127" s="78" t="s">
        <v>203</v>
      </c>
      <c r="D127" s="130" t="s">
        <v>464</v>
      </c>
      <c r="E127" s="130" t="s">
        <v>464</v>
      </c>
      <c r="F127" s="130" t="s">
        <v>464</v>
      </c>
      <c r="G127" s="130" t="s">
        <v>464</v>
      </c>
      <c r="H127" s="130" t="s">
        <v>464</v>
      </c>
      <c r="I127" s="130" t="s">
        <v>464</v>
      </c>
      <c r="J127" s="130" t="s">
        <v>464</v>
      </c>
      <c r="K127" s="72"/>
    </row>
    <row r="128" spans="3:11" ht="15" x14ac:dyDescent="0.25">
      <c r="C128" s="78" t="s">
        <v>204</v>
      </c>
      <c r="D128" s="130" t="s">
        <v>509</v>
      </c>
      <c r="E128" s="130" t="s">
        <v>509</v>
      </c>
      <c r="F128" s="130" t="s">
        <v>509</v>
      </c>
      <c r="G128" s="130" t="s">
        <v>509</v>
      </c>
      <c r="H128" s="130" t="s">
        <v>509</v>
      </c>
      <c r="I128" s="130" t="s">
        <v>509</v>
      </c>
      <c r="J128" s="130" t="s">
        <v>509</v>
      </c>
      <c r="K128" s="72"/>
    </row>
    <row r="129" spans="3:11" ht="15" x14ac:dyDescent="0.25">
      <c r="C129" s="78" t="s">
        <v>205</v>
      </c>
      <c r="D129" s="130" t="s">
        <v>473</v>
      </c>
      <c r="E129" s="130" t="s">
        <v>473</v>
      </c>
      <c r="F129" s="130" t="s">
        <v>473</v>
      </c>
      <c r="G129" s="130" t="s">
        <v>473</v>
      </c>
      <c r="H129" s="130" t="s">
        <v>473</v>
      </c>
      <c r="I129" s="130" t="s">
        <v>473</v>
      </c>
      <c r="J129" s="130" t="s">
        <v>473</v>
      </c>
      <c r="K129" s="72"/>
    </row>
    <row r="130" spans="3:11" ht="15" x14ac:dyDescent="0.25">
      <c r="C130" s="78" t="s">
        <v>510</v>
      </c>
      <c r="D130" s="130" t="s">
        <v>511</v>
      </c>
      <c r="E130" s="130" t="s">
        <v>511</v>
      </c>
      <c r="F130" s="130" t="s">
        <v>511</v>
      </c>
      <c r="G130" s="130" t="s">
        <v>511</v>
      </c>
      <c r="H130" s="130" t="s">
        <v>511</v>
      </c>
      <c r="I130" s="130" t="s">
        <v>511</v>
      </c>
      <c r="J130" s="130" t="s">
        <v>511</v>
      </c>
      <c r="K130" s="72"/>
    </row>
    <row r="131" spans="3:11" ht="15" x14ac:dyDescent="0.25">
      <c r="C131" s="78" t="s">
        <v>206</v>
      </c>
      <c r="D131" s="130" t="s">
        <v>439</v>
      </c>
      <c r="E131" s="130" t="s">
        <v>439</v>
      </c>
      <c r="F131" s="130" t="s">
        <v>439</v>
      </c>
      <c r="G131" s="130" t="s">
        <v>439</v>
      </c>
      <c r="H131" s="130" t="s">
        <v>439</v>
      </c>
      <c r="I131" s="130" t="s">
        <v>439</v>
      </c>
      <c r="J131" s="130" t="s">
        <v>439</v>
      </c>
      <c r="K131" s="72"/>
    </row>
    <row r="132" spans="3:11" ht="15" x14ac:dyDescent="0.25">
      <c r="C132" s="78" t="s">
        <v>512</v>
      </c>
      <c r="D132" s="132" t="s">
        <v>513</v>
      </c>
      <c r="E132" s="132" t="s">
        <v>513</v>
      </c>
      <c r="F132" s="132" t="s">
        <v>513</v>
      </c>
      <c r="G132" s="132" t="s">
        <v>513</v>
      </c>
      <c r="H132" s="132" t="s">
        <v>513</v>
      </c>
      <c r="I132" s="132" t="s">
        <v>513</v>
      </c>
      <c r="J132" s="132" t="s">
        <v>513</v>
      </c>
      <c r="K132" s="72"/>
    </row>
    <row r="133" spans="3:11" ht="15" x14ac:dyDescent="0.25">
      <c r="C133" s="78" t="s">
        <v>207</v>
      </c>
      <c r="D133" s="130" t="s">
        <v>514</v>
      </c>
      <c r="E133" s="130" t="s">
        <v>514</v>
      </c>
      <c r="F133" s="130" t="s">
        <v>514</v>
      </c>
      <c r="G133" s="130" t="s">
        <v>514</v>
      </c>
      <c r="H133" s="130" t="s">
        <v>514</v>
      </c>
      <c r="I133" s="130" t="s">
        <v>514</v>
      </c>
      <c r="J133" s="130" t="s">
        <v>514</v>
      </c>
      <c r="K133" s="72"/>
    </row>
    <row r="134" spans="3:11" ht="15" x14ac:dyDescent="0.25">
      <c r="C134" s="78" t="s">
        <v>208</v>
      </c>
      <c r="D134" s="130" t="s">
        <v>515</v>
      </c>
      <c r="E134" s="130" t="s">
        <v>515</v>
      </c>
      <c r="F134" s="130" t="s">
        <v>515</v>
      </c>
      <c r="G134" s="130" t="s">
        <v>515</v>
      </c>
      <c r="H134" s="130" t="s">
        <v>515</v>
      </c>
      <c r="I134" s="130" t="s">
        <v>515</v>
      </c>
      <c r="J134" s="130" t="s">
        <v>446</v>
      </c>
      <c r="K134" s="72"/>
    </row>
    <row r="135" spans="3:11" ht="15" x14ac:dyDescent="0.25">
      <c r="C135" s="78" t="s">
        <v>209</v>
      </c>
      <c r="D135" s="130" t="s">
        <v>516</v>
      </c>
      <c r="E135" s="130" t="s">
        <v>516</v>
      </c>
      <c r="F135" s="130" t="s">
        <v>516</v>
      </c>
      <c r="G135" s="130" t="s">
        <v>516</v>
      </c>
      <c r="H135" s="130" t="s">
        <v>516</v>
      </c>
      <c r="I135" s="130" t="s">
        <v>516</v>
      </c>
      <c r="J135" s="130" t="s">
        <v>516</v>
      </c>
      <c r="K135" s="72"/>
    </row>
    <row r="136" spans="3:11" ht="15" x14ac:dyDescent="0.25">
      <c r="C136" s="78" t="s">
        <v>210</v>
      </c>
      <c r="D136" s="130" t="s">
        <v>448</v>
      </c>
      <c r="E136" s="130" t="s">
        <v>448</v>
      </c>
      <c r="F136" s="130" t="s">
        <v>448</v>
      </c>
      <c r="G136" s="130" t="s">
        <v>448</v>
      </c>
      <c r="H136" s="130" t="s">
        <v>448</v>
      </c>
      <c r="I136" s="130" t="s">
        <v>448</v>
      </c>
      <c r="J136" s="130" t="s">
        <v>448</v>
      </c>
      <c r="K136" s="72"/>
    </row>
    <row r="137" spans="3:11" ht="15" x14ac:dyDescent="0.25">
      <c r="C137" s="78" t="s">
        <v>211</v>
      </c>
      <c r="D137" s="130" t="s">
        <v>517</v>
      </c>
      <c r="E137" s="130" t="s">
        <v>517</v>
      </c>
      <c r="F137" s="130" t="s">
        <v>517</v>
      </c>
      <c r="G137" s="130" t="s">
        <v>517</v>
      </c>
      <c r="H137" s="130" t="s">
        <v>517</v>
      </c>
      <c r="I137" s="130" t="s">
        <v>517</v>
      </c>
      <c r="J137" s="130" t="s">
        <v>517</v>
      </c>
      <c r="K137" s="72"/>
    </row>
    <row r="138" spans="3:11" ht="15" x14ac:dyDescent="0.25">
      <c r="C138" s="78" t="s">
        <v>212</v>
      </c>
      <c r="D138" s="130" t="s">
        <v>493</v>
      </c>
      <c r="E138" s="130" t="s">
        <v>493</v>
      </c>
      <c r="F138" s="130" t="s">
        <v>493</v>
      </c>
      <c r="G138" s="130" t="s">
        <v>493</v>
      </c>
      <c r="H138" s="130" t="s">
        <v>493</v>
      </c>
      <c r="I138" s="130" t="s">
        <v>493</v>
      </c>
      <c r="J138" s="131" t="s">
        <v>493</v>
      </c>
      <c r="K138" s="72"/>
    </row>
    <row r="139" spans="3:11" ht="15" x14ac:dyDescent="0.25">
      <c r="C139" s="78" t="s">
        <v>518</v>
      </c>
      <c r="D139" s="130" t="s">
        <v>448</v>
      </c>
      <c r="E139" s="130" t="s">
        <v>448</v>
      </c>
      <c r="F139" s="130" t="s">
        <v>448</v>
      </c>
      <c r="G139" s="130" t="s">
        <v>448</v>
      </c>
      <c r="H139" s="130" t="s">
        <v>448</v>
      </c>
      <c r="I139" s="130" t="s">
        <v>448</v>
      </c>
      <c r="J139" s="130" t="s">
        <v>448</v>
      </c>
      <c r="K139" s="72"/>
    </row>
    <row r="140" spans="3:11" ht="15" x14ac:dyDescent="0.25">
      <c r="C140" s="78" t="s">
        <v>519</v>
      </c>
      <c r="D140" s="130" t="s">
        <v>520</v>
      </c>
      <c r="E140" s="130" t="s">
        <v>520</v>
      </c>
      <c r="F140" s="130" t="s">
        <v>520</v>
      </c>
      <c r="G140" s="130" t="s">
        <v>520</v>
      </c>
      <c r="H140" s="130" t="s">
        <v>520</v>
      </c>
      <c r="I140" s="130" t="s">
        <v>520</v>
      </c>
      <c r="J140" s="130" t="s">
        <v>520</v>
      </c>
      <c r="K140" s="72"/>
    </row>
    <row r="141" spans="3:11" ht="15" x14ac:dyDescent="0.25">
      <c r="C141" s="78" t="s">
        <v>213</v>
      </c>
      <c r="D141" s="130" t="s">
        <v>521</v>
      </c>
      <c r="E141" s="130" t="s">
        <v>521</v>
      </c>
      <c r="F141" s="130" t="s">
        <v>521</v>
      </c>
      <c r="G141" s="130" t="s">
        <v>521</v>
      </c>
      <c r="H141" s="130" t="s">
        <v>521</v>
      </c>
      <c r="I141" s="130" t="s">
        <v>521</v>
      </c>
      <c r="J141" s="130" t="s">
        <v>521</v>
      </c>
      <c r="K141" s="72"/>
    </row>
    <row r="142" spans="3:11" ht="15" x14ac:dyDescent="0.25">
      <c r="C142" s="78" t="s">
        <v>214</v>
      </c>
      <c r="D142" s="130" t="s">
        <v>441</v>
      </c>
      <c r="E142" s="130" t="s">
        <v>441</v>
      </c>
      <c r="F142" s="130" t="s">
        <v>441</v>
      </c>
      <c r="G142" s="130" t="s">
        <v>441</v>
      </c>
      <c r="H142" s="130" t="s">
        <v>441</v>
      </c>
      <c r="I142" s="130" t="s">
        <v>441</v>
      </c>
      <c r="J142" s="130" t="s">
        <v>441</v>
      </c>
      <c r="K142" s="72"/>
    </row>
    <row r="143" spans="3:11" ht="15" x14ac:dyDescent="0.25">
      <c r="C143" s="78" t="s">
        <v>215</v>
      </c>
      <c r="D143" s="130" t="s">
        <v>522</v>
      </c>
      <c r="E143" s="130" t="s">
        <v>522</v>
      </c>
      <c r="F143" s="130" t="s">
        <v>522</v>
      </c>
      <c r="G143" s="130" t="s">
        <v>522</v>
      </c>
      <c r="H143" s="130" t="s">
        <v>522</v>
      </c>
      <c r="I143" s="130" t="s">
        <v>522</v>
      </c>
      <c r="J143" s="130" t="s">
        <v>522</v>
      </c>
      <c r="K143" s="72"/>
    </row>
    <row r="144" spans="3:11" ht="15" x14ac:dyDescent="0.25">
      <c r="C144" s="78" t="s">
        <v>217</v>
      </c>
      <c r="D144" s="130" t="s">
        <v>523</v>
      </c>
      <c r="E144" s="130" t="s">
        <v>523</v>
      </c>
      <c r="F144" s="130" t="s">
        <v>523</v>
      </c>
      <c r="G144" s="130" t="s">
        <v>523</v>
      </c>
      <c r="H144" s="130" t="s">
        <v>523</v>
      </c>
      <c r="I144" s="130" t="s">
        <v>523</v>
      </c>
      <c r="J144" s="130" t="s">
        <v>523</v>
      </c>
      <c r="K144" s="72"/>
    </row>
    <row r="145" spans="3:11" ht="15" x14ac:dyDescent="0.25">
      <c r="C145" s="78" t="s">
        <v>216</v>
      </c>
      <c r="D145" s="130" t="s">
        <v>427</v>
      </c>
      <c r="E145" s="130" t="s">
        <v>427</v>
      </c>
      <c r="F145" s="130" t="s">
        <v>427</v>
      </c>
      <c r="G145" s="130" t="s">
        <v>427</v>
      </c>
      <c r="H145" s="130" t="s">
        <v>427</v>
      </c>
      <c r="I145" s="130" t="s">
        <v>427</v>
      </c>
      <c r="J145" s="130" t="s">
        <v>427</v>
      </c>
      <c r="K145" s="72"/>
    </row>
    <row r="146" spans="3:11" ht="15" x14ac:dyDescent="0.25">
      <c r="C146" s="78" t="s">
        <v>219</v>
      </c>
      <c r="D146" s="130" t="s">
        <v>461</v>
      </c>
      <c r="E146" s="130" t="s">
        <v>461</v>
      </c>
      <c r="F146" s="130" t="s">
        <v>461</v>
      </c>
      <c r="G146" s="130" t="s">
        <v>461</v>
      </c>
      <c r="H146" s="130" t="s">
        <v>461</v>
      </c>
      <c r="I146" s="130" t="s">
        <v>461</v>
      </c>
      <c r="J146" s="130" t="s">
        <v>461</v>
      </c>
      <c r="K146" s="72"/>
    </row>
    <row r="147" spans="3:11" ht="15" x14ac:dyDescent="0.25">
      <c r="C147" s="78" t="s">
        <v>218</v>
      </c>
      <c r="D147" s="130" t="s">
        <v>461</v>
      </c>
      <c r="E147" s="130" t="s">
        <v>461</v>
      </c>
      <c r="F147" s="130" t="s">
        <v>461</v>
      </c>
      <c r="G147" s="130" t="s">
        <v>461</v>
      </c>
      <c r="H147" s="130" t="s">
        <v>461</v>
      </c>
      <c r="I147" s="130" t="s">
        <v>461</v>
      </c>
      <c r="J147" s="131" t="s">
        <v>446</v>
      </c>
      <c r="K147" s="72"/>
    </row>
    <row r="148" spans="3:11" ht="15" x14ac:dyDescent="0.25">
      <c r="C148" s="78" t="s">
        <v>524</v>
      </c>
      <c r="D148" s="130" t="s">
        <v>439</v>
      </c>
      <c r="E148" s="130" t="s">
        <v>439</v>
      </c>
      <c r="F148" s="130" t="s">
        <v>439</v>
      </c>
      <c r="G148" s="130" t="s">
        <v>439</v>
      </c>
      <c r="H148" s="130" t="s">
        <v>439</v>
      </c>
      <c r="I148" s="130" t="s">
        <v>439</v>
      </c>
      <c r="J148" s="130" t="s">
        <v>439</v>
      </c>
      <c r="K148" s="72"/>
    </row>
    <row r="149" spans="3:11" ht="15" x14ac:dyDescent="0.25">
      <c r="C149" s="78" t="s">
        <v>220</v>
      </c>
      <c r="D149" s="130" t="s">
        <v>525</v>
      </c>
      <c r="E149" s="130" t="s">
        <v>525</v>
      </c>
      <c r="F149" s="130" t="s">
        <v>525</v>
      </c>
      <c r="G149" s="130" t="s">
        <v>525</v>
      </c>
      <c r="H149" s="130" t="s">
        <v>525</v>
      </c>
      <c r="I149" s="130" t="s">
        <v>525</v>
      </c>
      <c r="J149" s="130" t="s">
        <v>525</v>
      </c>
      <c r="K149" s="72"/>
    </row>
    <row r="150" spans="3:11" ht="15" x14ac:dyDescent="0.25">
      <c r="C150" s="78" t="s">
        <v>221</v>
      </c>
      <c r="D150" s="130" t="s">
        <v>446</v>
      </c>
      <c r="E150" s="130" t="s">
        <v>526</v>
      </c>
      <c r="F150" s="130" t="s">
        <v>526</v>
      </c>
      <c r="G150" s="130" t="s">
        <v>526</v>
      </c>
      <c r="H150" s="130" t="s">
        <v>526</v>
      </c>
      <c r="I150" s="130" t="s">
        <v>526</v>
      </c>
      <c r="J150" s="131" t="s">
        <v>446</v>
      </c>
      <c r="K150" s="72"/>
    </row>
    <row r="151" spans="3:11" ht="15" x14ac:dyDescent="0.25">
      <c r="C151" s="78" t="s">
        <v>222</v>
      </c>
      <c r="D151" s="130" t="s">
        <v>439</v>
      </c>
      <c r="E151" s="130" t="s">
        <v>439</v>
      </c>
      <c r="F151" s="130" t="s">
        <v>439</v>
      </c>
      <c r="G151" s="130" t="s">
        <v>439</v>
      </c>
      <c r="H151" s="130" t="s">
        <v>439</v>
      </c>
      <c r="I151" s="130" t="s">
        <v>439</v>
      </c>
      <c r="J151" s="130" t="s">
        <v>439</v>
      </c>
      <c r="K151" s="72"/>
    </row>
    <row r="152" spans="3:11" ht="15" x14ac:dyDescent="0.25">
      <c r="C152" s="78" t="s">
        <v>223</v>
      </c>
      <c r="D152" s="130" t="s">
        <v>455</v>
      </c>
      <c r="E152" s="130" t="s">
        <v>455</v>
      </c>
      <c r="F152" s="130" t="s">
        <v>455</v>
      </c>
      <c r="G152" s="130" t="s">
        <v>455</v>
      </c>
      <c r="H152" s="130" t="s">
        <v>455</v>
      </c>
      <c r="I152" s="130" t="s">
        <v>455</v>
      </c>
      <c r="J152" s="131" t="s">
        <v>455</v>
      </c>
      <c r="K152" s="72"/>
    </row>
    <row r="153" spans="3:11" ht="15" x14ac:dyDescent="0.25">
      <c r="C153" s="78" t="s">
        <v>224</v>
      </c>
      <c r="D153" s="130" t="s">
        <v>527</v>
      </c>
      <c r="E153" s="130" t="s">
        <v>527</v>
      </c>
      <c r="F153" s="130" t="s">
        <v>527</v>
      </c>
      <c r="G153" s="130" t="s">
        <v>527</v>
      </c>
      <c r="H153" s="130" t="s">
        <v>527</v>
      </c>
      <c r="I153" s="130" t="s">
        <v>527</v>
      </c>
      <c r="J153" s="130" t="s">
        <v>527</v>
      </c>
      <c r="K153" s="72"/>
    </row>
    <row r="154" spans="3:11" ht="15" x14ac:dyDescent="0.25">
      <c r="C154" s="78" t="s">
        <v>225</v>
      </c>
      <c r="D154" s="130" t="s">
        <v>493</v>
      </c>
      <c r="E154" s="130" t="s">
        <v>493</v>
      </c>
      <c r="F154" s="130" t="s">
        <v>493</v>
      </c>
      <c r="G154" s="130" t="s">
        <v>493</v>
      </c>
      <c r="H154" s="130" t="s">
        <v>493</v>
      </c>
      <c r="I154" s="130" t="s">
        <v>493</v>
      </c>
      <c r="J154" s="131" t="s">
        <v>446</v>
      </c>
      <c r="K154" s="72"/>
    </row>
    <row r="155" spans="3:11" ht="15" x14ac:dyDescent="0.25">
      <c r="C155" s="78" t="s">
        <v>528</v>
      </c>
      <c r="D155" s="130" t="s">
        <v>529</v>
      </c>
      <c r="E155" s="130" t="s">
        <v>529</v>
      </c>
      <c r="F155" s="130" t="s">
        <v>529</v>
      </c>
      <c r="G155" s="130" t="s">
        <v>529</v>
      </c>
      <c r="H155" s="130" t="s">
        <v>529</v>
      </c>
      <c r="I155" s="130" t="s">
        <v>529</v>
      </c>
      <c r="J155" s="130" t="s">
        <v>529</v>
      </c>
      <c r="K155" s="72"/>
    </row>
    <row r="156" spans="3:11" ht="15" x14ac:dyDescent="0.25">
      <c r="C156" s="78" t="s">
        <v>226</v>
      </c>
      <c r="D156" s="130" t="s">
        <v>458</v>
      </c>
      <c r="E156" s="130" t="s">
        <v>458</v>
      </c>
      <c r="F156" s="130" t="s">
        <v>458</v>
      </c>
      <c r="G156" s="130" t="s">
        <v>458</v>
      </c>
      <c r="H156" s="130" t="s">
        <v>458</v>
      </c>
      <c r="I156" s="130" t="s">
        <v>458</v>
      </c>
      <c r="J156" s="130" t="s">
        <v>458</v>
      </c>
      <c r="K156" s="72"/>
    </row>
    <row r="157" spans="3:11" ht="15" x14ac:dyDescent="0.25">
      <c r="C157" s="78" t="s">
        <v>530</v>
      </c>
      <c r="D157" s="130" t="s">
        <v>427</v>
      </c>
      <c r="E157" s="130" t="s">
        <v>427</v>
      </c>
      <c r="F157" s="130" t="s">
        <v>427</v>
      </c>
      <c r="G157" s="130" t="s">
        <v>427</v>
      </c>
      <c r="H157" s="130" t="s">
        <v>427</v>
      </c>
      <c r="I157" s="130" t="s">
        <v>427</v>
      </c>
      <c r="J157" s="130" t="s">
        <v>427</v>
      </c>
      <c r="K157" s="72"/>
    </row>
    <row r="158" spans="3:11" ht="15" x14ac:dyDescent="0.25">
      <c r="C158" s="78" t="s">
        <v>227</v>
      </c>
      <c r="D158" s="130" t="s">
        <v>425</v>
      </c>
      <c r="E158" s="130" t="s">
        <v>425</v>
      </c>
      <c r="F158" s="130" t="s">
        <v>425</v>
      </c>
      <c r="G158" s="130" t="s">
        <v>425</v>
      </c>
      <c r="H158" s="130" t="s">
        <v>425</v>
      </c>
      <c r="I158" s="130" t="s">
        <v>425</v>
      </c>
      <c r="J158" s="131" t="s">
        <v>446</v>
      </c>
      <c r="K158" s="72"/>
    </row>
    <row r="159" spans="3:11" ht="15" x14ac:dyDescent="0.25">
      <c r="C159" s="78" t="s">
        <v>531</v>
      </c>
      <c r="D159" s="130" t="s">
        <v>526</v>
      </c>
      <c r="E159" s="130" t="s">
        <v>526</v>
      </c>
      <c r="F159" s="130" t="s">
        <v>526</v>
      </c>
      <c r="G159" s="130" t="s">
        <v>526</v>
      </c>
      <c r="H159" s="130" t="s">
        <v>526</v>
      </c>
      <c r="I159" s="130" t="s">
        <v>526</v>
      </c>
      <c r="J159" s="131" t="s">
        <v>446</v>
      </c>
      <c r="K159" s="72"/>
    </row>
    <row r="160" spans="3:11" ht="15" x14ac:dyDescent="0.25">
      <c r="C160" s="78" t="s">
        <v>532</v>
      </c>
      <c r="D160" s="130" t="s">
        <v>482</v>
      </c>
      <c r="E160" s="130" t="s">
        <v>482</v>
      </c>
      <c r="F160" s="130" t="s">
        <v>482</v>
      </c>
      <c r="G160" s="130" t="s">
        <v>482</v>
      </c>
      <c r="H160" s="130" t="s">
        <v>482</v>
      </c>
      <c r="I160" s="130" t="s">
        <v>482</v>
      </c>
      <c r="J160" s="130" t="s">
        <v>482</v>
      </c>
      <c r="K160" s="72"/>
    </row>
    <row r="161" spans="3:11" ht="15" x14ac:dyDescent="0.25">
      <c r="C161" s="78" t="s">
        <v>228</v>
      </c>
      <c r="D161" s="130" t="s">
        <v>461</v>
      </c>
      <c r="E161" s="130" t="s">
        <v>461</v>
      </c>
      <c r="F161" s="130" t="s">
        <v>461</v>
      </c>
      <c r="G161" s="130" t="s">
        <v>461</v>
      </c>
      <c r="H161" s="130" t="s">
        <v>461</v>
      </c>
      <c r="I161" s="130" t="s">
        <v>461</v>
      </c>
      <c r="J161" s="130" t="s">
        <v>461</v>
      </c>
      <c r="K161" s="72"/>
    </row>
    <row r="162" spans="3:11" ht="15" x14ac:dyDescent="0.25">
      <c r="C162" s="78" t="s">
        <v>229</v>
      </c>
      <c r="D162" s="130" t="s">
        <v>473</v>
      </c>
      <c r="E162" s="130" t="s">
        <v>473</v>
      </c>
      <c r="F162" s="130" t="s">
        <v>473</v>
      </c>
      <c r="G162" s="130" t="s">
        <v>473</v>
      </c>
      <c r="H162" s="130" t="s">
        <v>473</v>
      </c>
      <c r="I162" s="130" t="s">
        <v>473</v>
      </c>
      <c r="J162" s="130" t="s">
        <v>473</v>
      </c>
      <c r="K162" s="72"/>
    </row>
    <row r="163" spans="3:11" ht="15" x14ac:dyDescent="0.25">
      <c r="C163" s="78" t="s">
        <v>533</v>
      </c>
      <c r="D163" s="130" t="s">
        <v>534</v>
      </c>
      <c r="E163" s="130" t="s">
        <v>534</v>
      </c>
      <c r="F163" s="130" t="s">
        <v>534</v>
      </c>
      <c r="G163" s="130" t="s">
        <v>534</v>
      </c>
      <c r="H163" s="130" t="s">
        <v>534</v>
      </c>
      <c r="I163" s="130" t="s">
        <v>534</v>
      </c>
      <c r="J163" s="130" t="s">
        <v>534</v>
      </c>
      <c r="K163" s="72"/>
    </row>
    <row r="164" spans="3:11" ht="15" x14ac:dyDescent="0.25">
      <c r="C164" s="78" t="s">
        <v>535</v>
      </c>
      <c r="D164" s="130" t="s">
        <v>536</v>
      </c>
      <c r="E164" s="130" t="s">
        <v>536</v>
      </c>
      <c r="F164" s="130" t="s">
        <v>536</v>
      </c>
      <c r="G164" s="130" t="s">
        <v>536</v>
      </c>
      <c r="H164" s="130" t="s">
        <v>536</v>
      </c>
      <c r="I164" s="130" t="s">
        <v>536</v>
      </c>
      <c r="J164" s="131" t="s">
        <v>446</v>
      </c>
      <c r="K164" s="72"/>
    </row>
    <row r="165" spans="3:11" ht="15" x14ac:dyDescent="0.25">
      <c r="C165" s="78" t="s">
        <v>230</v>
      </c>
      <c r="D165" s="130" t="s">
        <v>537</v>
      </c>
      <c r="E165" s="130" t="s">
        <v>537</v>
      </c>
      <c r="F165" s="130" t="s">
        <v>537</v>
      </c>
      <c r="G165" s="130" t="s">
        <v>537</v>
      </c>
      <c r="H165" s="130" t="s">
        <v>537</v>
      </c>
      <c r="I165" s="130" t="s">
        <v>537</v>
      </c>
      <c r="J165" s="130" t="s">
        <v>537</v>
      </c>
      <c r="K165" s="72"/>
    </row>
    <row r="166" spans="3:11" ht="15" x14ac:dyDescent="0.25">
      <c r="C166" s="78" t="s">
        <v>538</v>
      </c>
      <c r="D166" s="130" t="s">
        <v>539</v>
      </c>
      <c r="E166" s="130" t="s">
        <v>539</v>
      </c>
      <c r="F166" s="130" t="s">
        <v>539</v>
      </c>
      <c r="G166" s="130" t="s">
        <v>539</v>
      </c>
      <c r="H166" s="130" t="s">
        <v>539</v>
      </c>
      <c r="I166" s="130" t="s">
        <v>539</v>
      </c>
      <c r="J166" s="130" t="s">
        <v>539</v>
      </c>
      <c r="K166" s="72"/>
    </row>
    <row r="167" spans="3:11" ht="15" x14ac:dyDescent="0.25">
      <c r="C167" s="78" t="s">
        <v>232</v>
      </c>
      <c r="D167" s="130" t="s">
        <v>540</v>
      </c>
      <c r="E167" s="130" t="s">
        <v>540</v>
      </c>
      <c r="F167" s="130" t="s">
        <v>540</v>
      </c>
      <c r="G167" s="130" t="s">
        <v>540</v>
      </c>
      <c r="H167" s="130" t="s">
        <v>540</v>
      </c>
      <c r="I167" s="130" t="s">
        <v>540</v>
      </c>
      <c r="J167" s="130" t="s">
        <v>540</v>
      </c>
      <c r="K167" s="72"/>
    </row>
    <row r="168" spans="3:11" ht="15" x14ac:dyDescent="0.25">
      <c r="C168" s="78" t="s">
        <v>231</v>
      </c>
      <c r="D168" s="130" t="s">
        <v>541</v>
      </c>
      <c r="E168" s="130" t="s">
        <v>541</v>
      </c>
      <c r="F168" s="130" t="s">
        <v>541</v>
      </c>
      <c r="G168" s="130" t="s">
        <v>541</v>
      </c>
      <c r="H168" s="130" t="s">
        <v>541</v>
      </c>
      <c r="I168" s="130" t="s">
        <v>541</v>
      </c>
      <c r="J168" s="130" t="s">
        <v>541</v>
      </c>
      <c r="K168" s="72"/>
    </row>
    <row r="169" spans="3:11" ht="15" x14ac:dyDescent="0.25">
      <c r="C169" s="78" t="s">
        <v>233</v>
      </c>
      <c r="D169" s="130" t="s">
        <v>537</v>
      </c>
      <c r="E169" s="130" t="s">
        <v>537</v>
      </c>
      <c r="F169" s="130" t="s">
        <v>537</v>
      </c>
      <c r="G169" s="130" t="s">
        <v>537</v>
      </c>
      <c r="H169" s="130" t="s">
        <v>537</v>
      </c>
      <c r="I169" s="130" t="s">
        <v>537</v>
      </c>
      <c r="J169" s="130" t="s">
        <v>537</v>
      </c>
      <c r="K169" s="72"/>
    </row>
    <row r="170" spans="3:11" ht="15" x14ac:dyDescent="0.25">
      <c r="C170" s="78" t="s">
        <v>234</v>
      </c>
      <c r="D170" s="130" t="s">
        <v>523</v>
      </c>
      <c r="E170" s="130" t="s">
        <v>523</v>
      </c>
      <c r="F170" s="130" t="s">
        <v>523</v>
      </c>
      <c r="G170" s="130" t="s">
        <v>523</v>
      </c>
      <c r="H170" s="130" t="s">
        <v>523</v>
      </c>
      <c r="I170" s="130" t="s">
        <v>523</v>
      </c>
      <c r="J170" s="130" t="s">
        <v>523</v>
      </c>
      <c r="K170" s="72"/>
    </row>
    <row r="171" spans="3:11" ht="15" x14ac:dyDescent="0.25">
      <c r="C171" s="78" t="s">
        <v>542</v>
      </c>
      <c r="D171" s="130" t="s">
        <v>543</v>
      </c>
      <c r="E171" s="130" t="s">
        <v>543</v>
      </c>
      <c r="F171" s="130" t="s">
        <v>543</v>
      </c>
      <c r="G171" s="130" t="s">
        <v>543</v>
      </c>
      <c r="H171" s="130" t="s">
        <v>543</v>
      </c>
      <c r="I171" s="130" t="s">
        <v>543</v>
      </c>
      <c r="J171" s="130" t="s">
        <v>543</v>
      </c>
      <c r="K171" s="72"/>
    </row>
    <row r="172" spans="3:11" ht="15" x14ac:dyDescent="0.25">
      <c r="C172" s="78" t="s">
        <v>235</v>
      </c>
      <c r="D172" s="130" t="s">
        <v>544</v>
      </c>
      <c r="E172" s="130" t="s">
        <v>544</v>
      </c>
      <c r="F172" s="130" t="s">
        <v>544</v>
      </c>
      <c r="G172" s="130" t="s">
        <v>544</v>
      </c>
      <c r="H172" s="130" t="s">
        <v>544</v>
      </c>
      <c r="I172" s="130" t="s">
        <v>544</v>
      </c>
      <c r="J172" s="130" t="s">
        <v>544</v>
      </c>
      <c r="K172" s="72"/>
    </row>
    <row r="173" spans="3:11" ht="15" x14ac:dyDescent="0.25">
      <c r="C173" s="78" t="s">
        <v>236</v>
      </c>
      <c r="D173" s="130" t="s">
        <v>545</v>
      </c>
      <c r="E173" s="130" t="s">
        <v>545</v>
      </c>
      <c r="F173" s="130" t="s">
        <v>545</v>
      </c>
      <c r="G173" s="130" t="s">
        <v>545</v>
      </c>
      <c r="H173" s="130" t="s">
        <v>545</v>
      </c>
      <c r="I173" s="130" t="s">
        <v>545</v>
      </c>
      <c r="J173" s="130" t="s">
        <v>545</v>
      </c>
      <c r="K173" s="72"/>
    </row>
    <row r="174" spans="3:11" ht="15" x14ac:dyDescent="0.25">
      <c r="C174" s="78" t="s">
        <v>546</v>
      </c>
      <c r="D174" s="130" t="s">
        <v>547</v>
      </c>
      <c r="E174" s="130" t="s">
        <v>547</v>
      </c>
      <c r="F174" s="130" t="s">
        <v>547</v>
      </c>
      <c r="G174" s="130" t="s">
        <v>547</v>
      </c>
      <c r="H174" s="130" t="s">
        <v>547</v>
      </c>
      <c r="I174" s="130" t="s">
        <v>547</v>
      </c>
      <c r="J174" s="130" t="s">
        <v>547</v>
      </c>
      <c r="K174" s="72"/>
    </row>
    <row r="175" spans="3:11" ht="15" x14ac:dyDescent="0.25">
      <c r="C175" s="78" t="s">
        <v>548</v>
      </c>
      <c r="D175" s="130" t="s">
        <v>549</v>
      </c>
      <c r="E175" s="130" t="s">
        <v>549</v>
      </c>
      <c r="F175" s="130" t="s">
        <v>549</v>
      </c>
      <c r="G175" s="130" t="s">
        <v>549</v>
      </c>
      <c r="H175" s="130" t="s">
        <v>549</v>
      </c>
      <c r="I175" s="130" t="s">
        <v>549</v>
      </c>
      <c r="J175" s="130" t="s">
        <v>549</v>
      </c>
      <c r="K175" s="72"/>
    </row>
    <row r="176" spans="3:11" ht="15" x14ac:dyDescent="0.25">
      <c r="C176" s="78" t="s">
        <v>237</v>
      </c>
      <c r="D176" s="130" t="s">
        <v>451</v>
      </c>
      <c r="E176" s="130" t="s">
        <v>451</v>
      </c>
      <c r="F176" s="130" t="s">
        <v>451</v>
      </c>
      <c r="G176" s="130" t="s">
        <v>451</v>
      </c>
      <c r="H176" s="130" t="s">
        <v>451</v>
      </c>
      <c r="I176" s="130" t="s">
        <v>451</v>
      </c>
      <c r="J176" s="130" t="s">
        <v>451</v>
      </c>
      <c r="K176" s="72"/>
    </row>
    <row r="177" spans="3:11" ht="15" x14ac:dyDescent="0.25">
      <c r="C177" s="78" t="s">
        <v>238</v>
      </c>
      <c r="D177" s="130" t="s">
        <v>506</v>
      </c>
      <c r="E177" s="130" t="s">
        <v>506</v>
      </c>
      <c r="F177" s="130" t="s">
        <v>506</v>
      </c>
      <c r="G177" s="130" t="s">
        <v>506</v>
      </c>
      <c r="H177" s="130" t="s">
        <v>506</v>
      </c>
      <c r="I177" s="130" t="s">
        <v>506</v>
      </c>
      <c r="J177" s="130" t="s">
        <v>506</v>
      </c>
      <c r="K177" s="72"/>
    </row>
    <row r="178" spans="3:11" ht="15" x14ac:dyDescent="0.25">
      <c r="C178" s="78" t="s">
        <v>239</v>
      </c>
      <c r="D178" s="130" t="s">
        <v>537</v>
      </c>
      <c r="E178" s="130" t="s">
        <v>537</v>
      </c>
      <c r="F178" s="130" t="s">
        <v>537</v>
      </c>
      <c r="G178" s="130" t="s">
        <v>537</v>
      </c>
      <c r="H178" s="130" t="s">
        <v>537</v>
      </c>
      <c r="I178" s="130" t="s">
        <v>537</v>
      </c>
      <c r="J178" s="130" t="s">
        <v>537</v>
      </c>
      <c r="K178" s="72"/>
    </row>
    <row r="179" spans="3:11" ht="15" x14ac:dyDescent="0.25">
      <c r="C179" s="78" t="s">
        <v>240</v>
      </c>
      <c r="D179" s="130" t="s">
        <v>449</v>
      </c>
      <c r="E179" s="130" t="s">
        <v>449</v>
      </c>
      <c r="F179" s="130" t="s">
        <v>449</v>
      </c>
      <c r="G179" s="130" t="s">
        <v>449</v>
      </c>
      <c r="H179" s="130" t="s">
        <v>449</v>
      </c>
      <c r="I179" s="130" t="s">
        <v>449</v>
      </c>
      <c r="J179" s="130" t="s">
        <v>446</v>
      </c>
      <c r="K179" s="72"/>
    </row>
    <row r="180" spans="3:11" ht="15" x14ac:dyDescent="0.25">
      <c r="C180" s="78" t="s">
        <v>241</v>
      </c>
      <c r="D180" s="130" t="s">
        <v>550</v>
      </c>
      <c r="E180" s="130" t="s">
        <v>550</v>
      </c>
      <c r="F180" s="130" t="s">
        <v>550</v>
      </c>
      <c r="G180" s="130" t="s">
        <v>550</v>
      </c>
      <c r="H180" s="130" t="s">
        <v>550</v>
      </c>
      <c r="I180" s="130" t="s">
        <v>550</v>
      </c>
      <c r="J180" s="130" t="s">
        <v>550</v>
      </c>
      <c r="K180" s="72"/>
    </row>
    <row r="181" spans="3:11" ht="15" x14ac:dyDescent="0.25">
      <c r="C181" s="78" t="s">
        <v>242</v>
      </c>
      <c r="D181" s="130" t="s">
        <v>551</v>
      </c>
      <c r="E181" s="130" t="s">
        <v>551</v>
      </c>
      <c r="F181" s="130" t="s">
        <v>551</v>
      </c>
      <c r="G181" s="130" t="s">
        <v>551</v>
      </c>
      <c r="H181" s="130" t="s">
        <v>551</v>
      </c>
      <c r="I181" s="130" t="s">
        <v>551</v>
      </c>
      <c r="J181" s="130" t="s">
        <v>446</v>
      </c>
      <c r="K181" s="72"/>
    </row>
    <row r="182" spans="3:11" ht="15" x14ac:dyDescent="0.25">
      <c r="C182" s="78" t="s">
        <v>244</v>
      </c>
      <c r="D182" s="130" t="s">
        <v>551</v>
      </c>
      <c r="E182" s="130" t="s">
        <v>551</v>
      </c>
      <c r="F182" s="130" t="s">
        <v>551</v>
      </c>
      <c r="G182" s="130" t="s">
        <v>551</v>
      </c>
      <c r="H182" s="130" t="s">
        <v>551</v>
      </c>
      <c r="I182" s="130" t="s">
        <v>551</v>
      </c>
      <c r="J182" s="130" t="s">
        <v>551</v>
      </c>
      <c r="K182" s="72"/>
    </row>
    <row r="183" spans="3:11" ht="15" x14ac:dyDescent="0.25">
      <c r="C183" s="78" t="s">
        <v>245</v>
      </c>
      <c r="D183" s="130" t="s">
        <v>552</v>
      </c>
      <c r="E183" s="130" t="s">
        <v>552</v>
      </c>
      <c r="F183" s="130" t="s">
        <v>553</v>
      </c>
      <c r="G183" s="130" t="s">
        <v>553</v>
      </c>
      <c r="H183" s="130" t="s">
        <v>553</v>
      </c>
      <c r="I183" s="130" t="s">
        <v>553</v>
      </c>
      <c r="J183" s="130" t="s">
        <v>552</v>
      </c>
      <c r="K183" s="72"/>
    </row>
    <row r="184" spans="3:11" ht="15" x14ac:dyDescent="0.25">
      <c r="C184" s="78" t="s">
        <v>246</v>
      </c>
      <c r="D184" s="130" t="s">
        <v>554</v>
      </c>
      <c r="E184" s="130" t="s">
        <v>554</v>
      </c>
      <c r="F184" s="130" t="s">
        <v>554</v>
      </c>
      <c r="G184" s="130" t="s">
        <v>554</v>
      </c>
      <c r="H184" s="130" t="s">
        <v>554</v>
      </c>
      <c r="I184" s="130" t="s">
        <v>554</v>
      </c>
      <c r="J184" s="130" t="s">
        <v>554</v>
      </c>
      <c r="K184" s="72"/>
    </row>
    <row r="185" spans="3:11" ht="15" x14ac:dyDescent="0.25">
      <c r="C185" s="78" t="s">
        <v>555</v>
      </c>
      <c r="D185" s="130" t="s">
        <v>556</v>
      </c>
      <c r="E185" s="130" t="s">
        <v>556</v>
      </c>
      <c r="F185" s="130" t="s">
        <v>556</v>
      </c>
      <c r="G185" s="130" t="s">
        <v>556</v>
      </c>
      <c r="H185" s="130" t="s">
        <v>556</v>
      </c>
      <c r="I185" s="130" t="s">
        <v>556</v>
      </c>
      <c r="J185" s="130" t="s">
        <v>556</v>
      </c>
      <c r="K185" s="72"/>
    </row>
    <row r="186" spans="3:11" ht="15" x14ac:dyDescent="0.25">
      <c r="C186" s="78" t="s">
        <v>243</v>
      </c>
      <c r="D186" s="130" t="s">
        <v>557</v>
      </c>
      <c r="E186" s="130" t="s">
        <v>557</v>
      </c>
      <c r="F186" s="130" t="s">
        <v>557</v>
      </c>
      <c r="G186" s="130" t="s">
        <v>557</v>
      </c>
      <c r="H186" s="130" t="s">
        <v>557</v>
      </c>
      <c r="I186" s="130" t="s">
        <v>557</v>
      </c>
      <c r="J186" s="130" t="s">
        <v>557</v>
      </c>
      <c r="K186" s="72"/>
    </row>
    <row r="187" spans="3:11" ht="15" x14ac:dyDescent="0.25">
      <c r="C187" s="78" t="s">
        <v>247</v>
      </c>
      <c r="D187" s="130" t="s">
        <v>427</v>
      </c>
      <c r="E187" s="130" t="s">
        <v>427</v>
      </c>
      <c r="F187" s="130" t="s">
        <v>427</v>
      </c>
      <c r="G187" s="130" t="s">
        <v>427</v>
      </c>
      <c r="H187" s="130" t="s">
        <v>427</v>
      </c>
      <c r="I187" s="130" t="s">
        <v>427</v>
      </c>
      <c r="J187" s="130" t="s">
        <v>427</v>
      </c>
      <c r="K187" s="72"/>
    </row>
    <row r="188" spans="3:11" ht="15" x14ac:dyDescent="0.25">
      <c r="C188" s="78" t="s">
        <v>558</v>
      </c>
      <c r="D188" s="130" t="s">
        <v>559</v>
      </c>
      <c r="E188" s="130" t="s">
        <v>559</v>
      </c>
      <c r="F188" s="130" t="s">
        <v>559</v>
      </c>
      <c r="G188" s="130" t="s">
        <v>559</v>
      </c>
      <c r="H188" s="130" t="s">
        <v>559</v>
      </c>
      <c r="I188" s="130" t="s">
        <v>559</v>
      </c>
      <c r="J188" s="130" t="s">
        <v>559</v>
      </c>
      <c r="K188" s="72"/>
    </row>
    <row r="189" spans="3:11" ht="15" x14ac:dyDescent="0.25">
      <c r="C189" s="78" t="s">
        <v>248</v>
      </c>
      <c r="D189" s="130" t="s">
        <v>560</v>
      </c>
      <c r="E189" s="130" t="s">
        <v>560</v>
      </c>
      <c r="F189" s="130" t="s">
        <v>560</v>
      </c>
      <c r="G189" s="130" t="s">
        <v>560</v>
      </c>
      <c r="H189" s="130" t="s">
        <v>560</v>
      </c>
      <c r="I189" s="130" t="s">
        <v>560</v>
      </c>
      <c r="J189" s="130" t="s">
        <v>560</v>
      </c>
      <c r="K189" s="72"/>
    </row>
    <row r="190" spans="3:11" ht="15" x14ac:dyDescent="0.25">
      <c r="C190" s="78" t="s">
        <v>249</v>
      </c>
      <c r="D190" s="130" t="s">
        <v>561</v>
      </c>
      <c r="E190" s="130" t="s">
        <v>561</v>
      </c>
      <c r="F190" s="130" t="s">
        <v>561</v>
      </c>
      <c r="G190" s="130" t="s">
        <v>561</v>
      </c>
      <c r="H190" s="130" t="s">
        <v>561</v>
      </c>
      <c r="I190" s="130" t="s">
        <v>561</v>
      </c>
      <c r="J190" s="130" t="s">
        <v>561</v>
      </c>
      <c r="K190" s="72"/>
    </row>
    <row r="191" spans="3:11" ht="15" x14ac:dyDescent="0.25">
      <c r="C191" s="78" t="s">
        <v>562</v>
      </c>
      <c r="D191" s="130" t="s">
        <v>563</v>
      </c>
      <c r="E191" s="130" t="s">
        <v>563</v>
      </c>
      <c r="F191" s="130" t="s">
        <v>563</v>
      </c>
      <c r="G191" s="130" t="s">
        <v>563</v>
      </c>
      <c r="H191" s="130" t="s">
        <v>563</v>
      </c>
      <c r="I191" s="130" t="s">
        <v>563</v>
      </c>
      <c r="J191" s="130" t="s">
        <v>563</v>
      </c>
      <c r="K191" s="72"/>
    </row>
    <row r="192" spans="3:11" ht="15" x14ac:dyDescent="0.25">
      <c r="C192" s="78" t="s">
        <v>564</v>
      </c>
      <c r="D192" s="130" t="s">
        <v>425</v>
      </c>
      <c r="E192" s="130" t="s">
        <v>425</v>
      </c>
      <c r="F192" s="130" t="s">
        <v>425</v>
      </c>
      <c r="G192" s="130" t="s">
        <v>425</v>
      </c>
      <c r="H192" s="130" t="s">
        <v>425</v>
      </c>
      <c r="I192" s="130" t="s">
        <v>425</v>
      </c>
      <c r="J192" s="130" t="s">
        <v>425</v>
      </c>
      <c r="K192" s="72"/>
    </row>
    <row r="193" spans="3:11" ht="15" x14ac:dyDescent="0.25">
      <c r="C193" s="78" t="s">
        <v>250</v>
      </c>
      <c r="D193" s="130" t="s">
        <v>565</v>
      </c>
      <c r="E193" s="130" t="s">
        <v>565</v>
      </c>
      <c r="F193" s="130" t="s">
        <v>565</v>
      </c>
      <c r="G193" s="130" t="s">
        <v>565</v>
      </c>
      <c r="H193" s="130" t="s">
        <v>565</v>
      </c>
      <c r="I193" s="130" t="s">
        <v>565</v>
      </c>
      <c r="J193" s="130" t="s">
        <v>565</v>
      </c>
      <c r="K193" s="72"/>
    </row>
    <row r="194" spans="3:11" ht="15" x14ac:dyDescent="0.25">
      <c r="C194" s="78" t="s">
        <v>566</v>
      </c>
      <c r="D194" s="130" t="s">
        <v>516</v>
      </c>
      <c r="E194" s="130" t="s">
        <v>516</v>
      </c>
      <c r="F194" s="130" t="s">
        <v>516</v>
      </c>
      <c r="G194" s="130" t="s">
        <v>516</v>
      </c>
      <c r="H194" s="130" t="s">
        <v>516</v>
      </c>
      <c r="I194" s="130" t="s">
        <v>516</v>
      </c>
      <c r="J194" s="130" t="s">
        <v>516</v>
      </c>
      <c r="K194" s="72"/>
    </row>
    <row r="195" spans="3:11" ht="15" x14ac:dyDescent="0.25">
      <c r="C195" s="78" t="s">
        <v>251</v>
      </c>
      <c r="D195" s="130" t="s">
        <v>449</v>
      </c>
      <c r="E195" s="130" t="s">
        <v>449</v>
      </c>
      <c r="F195" s="130" t="s">
        <v>449</v>
      </c>
      <c r="G195" s="130" t="s">
        <v>449</v>
      </c>
      <c r="H195" s="130" t="s">
        <v>449</v>
      </c>
      <c r="I195" s="130" t="s">
        <v>449</v>
      </c>
      <c r="J195" s="130" t="s">
        <v>449</v>
      </c>
      <c r="K195" s="72"/>
    </row>
    <row r="196" spans="3:11" ht="15" x14ac:dyDescent="0.25">
      <c r="C196" s="78" t="s">
        <v>252</v>
      </c>
      <c r="D196" s="130" t="s">
        <v>550</v>
      </c>
      <c r="E196" s="130" t="s">
        <v>550</v>
      </c>
      <c r="F196" s="130" t="s">
        <v>550</v>
      </c>
      <c r="G196" s="130" t="s">
        <v>550</v>
      </c>
      <c r="H196" s="130" t="s">
        <v>550</v>
      </c>
      <c r="I196" s="130" t="s">
        <v>550</v>
      </c>
      <c r="J196" s="130" t="s">
        <v>550</v>
      </c>
      <c r="K196" s="72"/>
    </row>
    <row r="197" spans="3:11" ht="15" x14ac:dyDescent="0.25">
      <c r="C197" s="78" t="s">
        <v>253</v>
      </c>
      <c r="D197" s="130" t="s">
        <v>567</v>
      </c>
      <c r="E197" s="130" t="s">
        <v>567</v>
      </c>
      <c r="F197" s="130" t="s">
        <v>567</v>
      </c>
      <c r="G197" s="130" t="s">
        <v>567</v>
      </c>
      <c r="H197" s="130" t="s">
        <v>567</v>
      </c>
      <c r="I197" s="130" t="s">
        <v>567</v>
      </c>
      <c r="J197" s="130" t="s">
        <v>567</v>
      </c>
      <c r="K197" s="72"/>
    </row>
    <row r="198" spans="3:11" ht="15" x14ac:dyDescent="0.25">
      <c r="C198" s="78" t="s">
        <v>254</v>
      </c>
      <c r="D198" s="130" t="s">
        <v>568</v>
      </c>
      <c r="E198" s="130" t="s">
        <v>568</v>
      </c>
      <c r="F198" s="130" t="s">
        <v>568</v>
      </c>
      <c r="G198" s="130" t="s">
        <v>568</v>
      </c>
      <c r="H198" s="130" t="s">
        <v>568</v>
      </c>
      <c r="I198" s="130" t="s">
        <v>568</v>
      </c>
      <c r="J198" s="130" t="s">
        <v>568</v>
      </c>
      <c r="K198" s="72"/>
    </row>
    <row r="199" spans="3:11" ht="15" x14ac:dyDescent="0.25">
      <c r="C199" s="78" t="s">
        <v>255</v>
      </c>
      <c r="D199" s="132" t="s">
        <v>569</v>
      </c>
      <c r="E199" s="132" t="s">
        <v>569</v>
      </c>
      <c r="F199" s="132" t="s">
        <v>569</v>
      </c>
      <c r="G199" s="132" t="s">
        <v>569</v>
      </c>
      <c r="H199" s="132" t="s">
        <v>569</v>
      </c>
      <c r="I199" s="132" t="s">
        <v>569</v>
      </c>
      <c r="J199" s="132" t="s">
        <v>570</v>
      </c>
      <c r="K199" s="72"/>
    </row>
    <row r="200" spans="3:11" ht="15" x14ac:dyDescent="0.25">
      <c r="C200" s="78" t="s">
        <v>571</v>
      </c>
      <c r="D200" s="132" t="s">
        <v>572</v>
      </c>
      <c r="E200" s="132" t="s">
        <v>572</v>
      </c>
      <c r="F200" s="132" t="s">
        <v>572</v>
      </c>
      <c r="G200" s="132" t="s">
        <v>572</v>
      </c>
      <c r="H200" s="132" t="s">
        <v>572</v>
      </c>
      <c r="I200" s="132" t="s">
        <v>572</v>
      </c>
      <c r="J200" s="132" t="s">
        <v>572</v>
      </c>
      <c r="K200" s="72"/>
    </row>
    <row r="201" spans="3:11" ht="15" x14ac:dyDescent="0.25">
      <c r="C201" s="78" t="s">
        <v>256</v>
      </c>
      <c r="D201" s="130" t="s">
        <v>527</v>
      </c>
      <c r="E201" s="130" t="s">
        <v>527</v>
      </c>
      <c r="F201" s="130" t="s">
        <v>527</v>
      </c>
      <c r="G201" s="130" t="s">
        <v>527</v>
      </c>
      <c r="H201" s="130" t="s">
        <v>527</v>
      </c>
      <c r="I201" s="130" t="s">
        <v>527</v>
      </c>
      <c r="J201" s="130" t="s">
        <v>527</v>
      </c>
      <c r="K201" s="72"/>
    </row>
    <row r="202" spans="3:11" ht="15" x14ac:dyDescent="0.25">
      <c r="C202" s="78" t="s">
        <v>573</v>
      </c>
      <c r="D202" s="130" t="s">
        <v>574</v>
      </c>
      <c r="E202" s="130" t="s">
        <v>574</v>
      </c>
      <c r="F202" s="130" t="s">
        <v>574</v>
      </c>
      <c r="G202" s="130" t="s">
        <v>574</v>
      </c>
      <c r="H202" s="130" t="s">
        <v>574</v>
      </c>
      <c r="I202" s="130" t="s">
        <v>574</v>
      </c>
      <c r="J202" s="130" t="s">
        <v>574</v>
      </c>
      <c r="K202" s="72"/>
    </row>
    <row r="203" spans="3:11" ht="15" x14ac:dyDescent="0.25">
      <c r="C203" s="78" t="s">
        <v>575</v>
      </c>
      <c r="D203" s="130" t="s">
        <v>576</v>
      </c>
      <c r="E203" s="130" t="s">
        <v>576</v>
      </c>
      <c r="F203" s="130" t="s">
        <v>576</v>
      </c>
      <c r="G203" s="130" t="s">
        <v>576</v>
      </c>
      <c r="H203" s="130" t="s">
        <v>576</v>
      </c>
      <c r="I203" s="130" t="s">
        <v>576</v>
      </c>
      <c r="J203" s="130" t="s">
        <v>576</v>
      </c>
      <c r="K203" s="72"/>
    </row>
    <row r="204" spans="3:11" ht="15" x14ac:dyDescent="0.25">
      <c r="C204" s="78" t="s">
        <v>257</v>
      </c>
      <c r="D204" s="130" t="s">
        <v>480</v>
      </c>
      <c r="E204" s="130" t="s">
        <v>480</v>
      </c>
      <c r="F204" s="130" t="s">
        <v>480</v>
      </c>
      <c r="G204" s="130" t="s">
        <v>480</v>
      </c>
      <c r="H204" s="130" t="s">
        <v>480</v>
      </c>
      <c r="I204" s="130" t="s">
        <v>480</v>
      </c>
      <c r="J204" s="130" t="s">
        <v>480</v>
      </c>
      <c r="K204" s="72"/>
    </row>
    <row r="205" spans="3:11" ht="15" x14ac:dyDescent="0.25">
      <c r="C205" s="78" t="s">
        <v>258</v>
      </c>
      <c r="D205" s="130" t="s">
        <v>577</v>
      </c>
      <c r="E205" s="130" t="s">
        <v>577</v>
      </c>
      <c r="F205" s="130" t="s">
        <v>577</v>
      </c>
      <c r="G205" s="130" t="s">
        <v>577</v>
      </c>
      <c r="H205" s="130" t="s">
        <v>577</v>
      </c>
      <c r="I205" s="130" t="s">
        <v>577</v>
      </c>
      <c r="J205" s="130" t="s">
        <v>577</v>
      </c>
      <c r="K205" s="72"/>
    </row>
    <row r="206" spans="3:11" ht="15" x14ac:dyDescent="0.25">
      <c r="C206" s="78" t="s">
        <v>259</v>
      </c>
      <c r="D206" s="130" t="s">
        <v>483</v>
      </c>
      <c r="E206" s="130" t="s">
        <v>483</v>
      </c>
      <c r="F206" s="130" t="s">
        <v>483</v>
      </c>
      <c r="G206" s="130" t="s">
        <v>483</v>
      </c>
      <c r="H206" s="130" t="s">
        <v>483</v>
      </c>
      <c r="I206" s="130" t="s">
        <v>483</v>
      </c>
      <c r="J206" s="130" t="s">
        <v>483</v>
      </c>
      <c r="K206" s="72"/>
    </row>
    <row r="207" spans="3:11" ht="15" x14ac:dyDescent="0.25">
      <c r="C207" s="78" t="s">
        <v>260</v>
      </c>
      <c r="D207" s="130" t="s">
        <v>526</v>
      </c>
      <c r="E207" s="130" t="s">
        <v>526</v>
      </c>
      <c r="F207" s="130" t="s">
        <v>526</v>
      </c>
      <c r="G207" s="130" t="s">
        <v>526</v>
      </c>
      <c r="H207" s="130" t="s">
        <v>526</v>
      </c>
      <c r="I207" s="130" t="s">
        <v>526</v>
      </c>
      <c r="J207" s="130" t="s">
        <v>446</v>
      </c>
      <c r="K207" s="72"/>
    </row>
    <row r="208" spans="3:11" ht="15" x14ac:dyDescent="0.25">
      <c r="C208" s="78" t="s">
        <v>261</v>
      </c>
      <c r="D208" s="130" t="s">
        <v>578</v>
      </c>
      <c r="E208" s="130" t="s">
        <v>578</v>
      </c>
      <c r="F208" s="130" t="s">
        <v>578</v>
      </c>
      <c r="G208" s="130" t="s">
        <v>578</v>
      </c>
      <c r="H208" s="130" t="s">
        <v>578</v>
      </c>
      <c r="I208" s="130" t="s">
        <v>578</v>
      </c>
      <c r="J208" s="130" t="s">
        <v>578</v>
      </c>
      <c r="K208" s="72"/>
    </row>
    <row r="209" spans="3:11" ht="15" x14ac:dyDescent="0.25">
      <c r="C209" s="78" t="s">
        <v>262</v>
      </c>
      <c r="D209" s="130" t="s">
        <v>579</v>
      </c>
      <c r="E209" s="130" t="s">
        <v>579</v>
      </c>
      <c r="F209" s="130" t="s">
        <v>579</v>
      </c>
      <c r="G209" s="130" t="s">
        <v>579</v>
      </c>
      <c r="H209" s="130" t="s">
        <v>579</v>
      </c>
      <c r="I209" s="130" t="s">
        <v>579</v>
      </c>
      <c r="J209" s="130" t="s">
        <v>579</v>
      </c>
      <c r="K209" s="72"/>
    </row>
    <row r="210" spans="3:11" ht="15" x14ac:dyDescent="0.25">
      <c r="C210" s="78" t="s">
        <v>580</v>
      </c>
      <c r="D210" s="130" t="s">
        <v>581</v>
      </c>
      <c r="E210" s="130" t="s">
        <v>581</v>
      </c>
      <c r="F210" s="130" t="s">
        <v>581</v>
      </c>
      <c r="G210" s="130" t="s">
        <v>581</v>
      </c>
      <c r="H210" s="130" t="s">
        <v>581</v>
      </c>
      <c r="I210" s="130" t="s">
        <v>581</v>
      </c>
      <c r="J210" s="130" t="s">
        <v>581</v>
      </c>
      <c r="K210" s="72"/>
    </row>
    <row r="211" spans="3:11" ht="15" x14ac:dyDescent="0.25">
      <c r="C211" s="78" t="s">
        <v>263</v>
      </c>
      <c r="D211" s="130" t="s">
        <v>582</v>
      </c>
      <c r="E211" s="130" t="s">
        <v>582</v>
      </c>
      <c r="F211" s="130" t="s">
        <v>582</v>
      </c>
      <c r="G211" s="130" t="s">
        <v>582</v>
      </c>
      <c r="H211" s="130" t="s">
        <v>582</v>
      </c>
      <c r="I211" s="130" t="s">
        <v>582</v>
      </c>
      <c r="J211" s="130" t="s">
        <v>582</v>
      </c>
      <c r="K211" s="72"/>
    </row>
    <row r="212" spans="3:11" ht="15" x14ac:dyDescent="0.25">
      <c r="C212" s="78" t="s">
        <v>264</v>
      </c>
      <c r="D212" s="130" t="s">
        <v>583</v>
      </c>
      <c r="E212" s="130" t="s">
        <v>583</v>
      </c>
      <c r="F212" s="130" t="s">
        <v>583</v>
      </c>
      <c r="G212" s="130" t="s">
        <v>583</v>
      </c>
      <c r="H212" s="130" t="s">
        <v>583</v>
      </c>
      <c r="I212" s="130" t="s">
        <v>583</v>
      </c>
      <c r="J212" s="130" t="s">
        <v>583</v>
      </c>
      <c r="K212" s="72"/>
    </row>
    <row r="213" spans="3:11" ht="15" x14ac:dyDescent="0.25">
      <c r="C213" s="78" t="s">
        <v>584</v>
      </c>
      <c r="D213" s="130" t="s">
        <v>585</v>
      </c>
      <c r="E213" s="130" t="s">
        <v>585</v>
      </c>
      <c r="F213" s="130" t="s">
        <v>585</v>
      </c>
      <c r="G213" s="130" t="s">
        <v>585</v>
      </c>
      <c r="H213" s="130" t="s">
        <v>585</v>
      </c>
      <c r="I213" s="130" t="s">
        <v>585</v>
      </c>
      <c r="J213" s="130" t="s">
        <v>585</v>
      </c>
      <c r="K213" s="72"/>
    </row>
    <row r="214" spans="3:11" ht="15" x14ac:dyDescent="0.25">
      <c r="C214" s="78" t="s">
        <v>586</v>
      </c>
      <c r="D214" s="130" t="s">
        <v>587</v>
      </c>
      <c r="E214" s="130" t="s">
        <v>587</v>
      </c>
      <c r="F214" s="130" t="s">
        <v>587</v>
      </c>
      <c r="G214" s="130" t="s">
        <v>587</v>
      </c>
      <c r="H214" s="130" t="s">
        <v>587</v>
      </c>
      <c r="I214" s="130" t="s">
        <v>587</v>
      </c>
      <c r="J214" s="130" t="s">
        <v>587</v>
      </c>
      <c r="K214" s="72"/>
    </row>
    <row r="215" spans="3:11" ht="15" x14ac:dyDescent="0.25">
      <c r="C215" s="78" t="s">
        <v>588</v>
      </c>
      <c r="D215" s="130" t="s">
        <v>567</v>
      </c>
      <c r="E215" s="130" t="s">
        <v>567</v>
      </c>
      <c r="F215" s="130" t="s">
        <v>567</v>
      </c>
      <c r="G215" s="130" t="s">
        <v>567</v>
      </c>
      <c r="H215" s="130" t="s">
        <v>567</v>
      </c>
      <c r="I215" s="130" t="s">
        <v>567</v>
      </c>
      <c r="J215" s="130" t="s">
        <v>567</v>
      </c>
      <c r="K215" s="72"/>
    </row>
    <row r="216" spans="3:11" ht="15" x14ac:dyDescent="0.25">
      <c r="C216" s="78" t="s">
        <v>265</v>
      </c>
      <c r="D216" s="130" t="s">
        <v>589</v>
      </c>
      <c r="E216" s="130" t="s">
        <v>589</v>
      </c>
      <c r="F216" s="130" t="s">
        <v>589</v>
      </c>
      <c r="G216" s="130" t="s">
        <v>589</v>
      </c>
      <c r="H216" s="130" t="s">
        <v>589</v>
      </c>
      <c r="I216" s="130" t="s">
        <v>589</v>
      </c>
      <c r="J216" s="130" t="s">
        <v>589</v>
      </c>
      <c r="K216" s="72"/>
    </row>
    <row r="217" spans="3:11" ht="15" x14ac:dyDescent="0.25">
      <c r="C217" s="78" t="s">
        <v>590</v>
      </c>
      <c r="D217" s="130" t="s">
        <v>591</v>
      </c>
      <c r="E217" s="130" t="s">
        <v>591</v>
      </c>
      <c r="F217" s="130" t="s">
        <v>591</v>
      </c>
      <c r="G217" s="130" t="s">
        <v>591</v>
      </c>
      <c r="H217" s="130" t="s">
        <v>591</v>
      </c>
      <c r="I217" s="130" t="s">
        <v>591</v>
      </c>
      <c r="J217" s="131" t="s">
        <v>446</v>
      </c>
      <c r="K217" s="72"/>
    </row>
    <row r="218" spans="3:11" ht="15" x14ac:dyDescent="0.25">
      <c r="C218" s="78" t="s">
        <v>266</v>
      </c>
      <c r="D218" s="130" t="s">
        <v>592</v>
      </c>
      <c r="E218" s="130" t="s">
        <v>592</v>
      </c>
      <c r="F218" s="130" t="s">
        <v>592</v>
      </c>
      <c r="G218" s="130" t="s">
        <v>592</v>
      </c>
      <c r="H218" s="130" t="s">
        <v>592</v>
      </c>
      <c r="I218" s="130" t="s">
        <v>592</v>
      </c>
      <c r="J218" s="130" t="s">
        <v>592</v>
      </c>
      <c r="K218" s="72"/>
    </row>
    <row r="219" spans="3:11" ht="15" x14ac:dyDescent="0.25">
      <c r="C219" s="78" t="s">
        <v>593</v>
      </c>
      <c r="D219" s="130" t="s">
        <v>483</v>
      </c>
      <c r="E219" s="130" t="s">
        <v>483</v>
      </c>
      <c r="F219" s="130" t="s">
        <v>483</v>
      </c>
      <c r="G219" s="130" t="s">
        <v>483</v>
      </c>
      <c r="H219" s="130" t="s">
        <v>483</v>
      </c>
      <c r="I219" s="130" t="s">
        <v>483</v>
      </c>
      <c r="J219" s="130" t="s">
        <v>483</v>
      </c>
      <c r="K219" s="72"/>
    </row>
    <row r="220" spans="3:11" ht="15" x14ac:dyDescent="0.25">
      <c r="C220" s="78" t="s">
        <v>267</v>
      </c>
      <c r="D220" s="130" t="s">
        <v>456</v>
      </c>
      <c r="E220" s="130" t="s">
        <v>456</v>
      </c>
      <c r="F220" s="130" t="s">
        <v>456</v>
      </c>
      <c r="G220" s="130" t="s">
        <v>456</v>
      </c>
      <c r="H220" s="130" t="s">
        <v>456</v>
      </c>
      <c r="I220" s="130" t="s">
        <v>456</v>
      </c>
      <c r="J220" s="130" t="s">
        <v>456</v>
      </c>
      <c r="K220" s="72"/>
    </row>
    <row r="221" spans="3:11" ht="15" x14ac:dyDescent="0.25">
      <c r="C221" s="78" t="s">
        <v>268</v>
      </c>
      <c r="D221" s="130" t="s">
        <v>446</v>
      </c>
      <c r="E221" s="130" t="s">
        <v>456</v>
      </c>
      <c r="F221" s="130" t="s">
        <v>456</v>
      </c>
      <c r="G221" s="130" t="s">
        <v>456</v>
      </c>
      <c r="H221" s="130" t="s">
        <v>456</v>
      </c>
      <c r="I221" s="130" t="s">
        <v>456</v>
      </c>
      <c r="J221" s="131" t="s">
        <v>446</v>
      </c>
      <c r="K221" s="72"/>
    </row>
    <row r="222" spans="3:11" ht="15" x14ac:dyDescent="0.25">
      <c r="C222" s="78" t="s">
        <v>594</v>
      </c>
      <c r="D222" s="130" t="s">
        <v>595</v>
      </c>
      <c r="E222" s="130" t="s">
        <v>595</v>
      </c>
      <c r="F222" s="130" t="s">
        <v>595</v>
      </c>
      <c r="G222" s="130" t="s">
        <v>595</v>
      </c>
      <c r="H222" s="130" t="s">
        <v>595</v>
      </c>
      <c r="I222" s="130" t="s">
        <v>595</v>
      </c>
      <c r="J222" s="131" t="s">
        <v>595</v>
      </c>
      <c r="K222" s="72"/>
    </row>
    <row r="223" spans="3:11" ht="15" x14ac:dyDescent="0.25">
      <c r="C223" s="78" t="s">
        <v>269</v>
      </c>
      <c r="D223" s="130" t="s">
        <v>465</v>
      </c>
      <c r="E223" s="130" t="s">
        <v>465</v>
      </c>
      <c r="F223" s="130" t="s">
        <v>465</v>
      </c>
      <c r="G223" s="130" t="s">
        <v>465</v>
      </c>
      <c r="H223" s="130" t="s">
        <v>465</v>
      </c>
      <c r="I223" s="130" t="s">
        <v>465</v>
      </c>
      <c r="J223" s="130" t="s">
        <v>465</v>
      </c>
      <c r="K223" s="72"/>
    </row>
    <row r="224" spans="3:11" ht="15" x14ac:dyDescent="0.25">
      <c r="C224" s="78" t="s">
        <v>596</v>
      </c>
      <c r="D224" s="130" t="s">
        <v>597</v>
      </c>
      <c r="E224" s="130" t="s">
        <v>597</v>
      </c>
      <c r="F224" s="130" t="s">
        <v>597</v>
      </c>
      <c r="G224" s="130" t="s">
        <v>597</v>
      </c>
      <c r="H224" s="130" t="s">
        <v>597</v>
      </c>
      <c r="I224" s="130" t="s">
        <v>597</v>
      </c>
      <c r="J224" s="130" t="s">
        <v>597</v>
      </c>
      <c r="K224" s="72"/>
    </row>
    <row r="225" spans="3:11" ht="15" x14ac:dyDescent="0.25">
      <c r="C225" s="78" t="s">
        <v>270</v>
      </c>
      <c r="D225" s="130" t="s">
        <v>516</v>
      </c>
      <c r="E225" s="130" t="s">
        <v>516</v>
      </c>
      <c r="F225" s="130" t="s">
        <v>516</v>
      </c>
      <c r="G225" s="130" t="s">
        <v>516</v>
      </c>
      <c r="H225" s="130" t="s">
        <v>516</v>
      </c>
      <c r="I225" s="130" t="s">
        <v>516</v>
      </c>
      <c r="J225" s="130" t="s">
        <v>516</v>
      </c>
      <c r="K225" s="72"/>
    </row>
    <row r="226" spans="3:11" ht="15" x14ac:dyDescent="0.25">
      <c r="C226" s="78" t="s">
        <v>271</v>
      </c>
      <c r="D226" s="130" t="s">
        <v>480</v>
      </c>
      <c r="E226" s="130" t="s">
        <v>480</v>
      </c>
      <c r="F226" s="130" t="s">
        <v>480</v>
      </c>
      <c r="G226" s="130" t="s">
        <v>480</v>
      </c>
      <c r="H226" s="130" t="s">
        <v>480</v>
      </c>
      <c r="I226" s="130" t="s">
        <v>480</v>
      </c>
      <c r="J226" s="130" t="s">
        <v>480</v>
      </c>
      <c r="K226" s="72"/>
    </row>
    <row r="227" spans="3:11" x14ac:dyDescent="0.2">
      <c r="C227" s="72"/>
      <c r="D227" s="72"/>
      <c r="E227" s="72"/>
      <c r="F227" s="72"/>
      <c r="G227" s="72"/>
      <c r="H227" s="72"/>
      <c r="I227" s="72"/>
      <c r="J227" s="72"/>
      <c r="K227" s="72"/>
    </row>
    <row r="228" spans="3:11" x14ac:dyDescent="0.2">
      <c r="C228" s="72"/>
      <c r="D228" s="72"/>
      <c r="E228" s="72"/>
      <c r="F228" s="72"/>
      <c r="G228" s="72"/>
      <c r="H228" s="72"/>
      <c r="I228" s="72"/>
      <c r="J228" s="72"/>
      <c r="K228" s="72"/>
    </row>
    <row r="229" spans="3:11" x14ac:dyDescent="0.2">
      <c r="C229" s="72"/>
      <c r="D229" s="72"/>
      <c r="E229" s="72"/>
      <c r="F229" s="72"/>
      <c r="G229" s="72"/>
      <c r="H229" s="72"/>
      <c r="I229" s="72"/>
      <c r="J229" s="72"/>
      <c r="K229" s="72"/>
    </row>
    <row r="230" spans="3:11" ht="12.75" x14ac:dyDescent="0.2">
      <c r="C230" s="79" t="s">
        <v>396</v>
      </c>
      <c r="D230" s="80"/>
      <c r="E230" s="80"/>
      <c r="F230" s="80"/>
      <c r="G230" s="80"/>
      <c r="H230" s="80"/>
      <c r="I230" s="80"/>
      <c r="J230" s="80"/>
      <c r="K230" s="138"/>
    </row>
    <row r="231" spans="3:11" ht="29.25" customHeight="1" x14ac:dyDescent="0.2">
      <c r="C231" s="201" t="s">
        <v>397</v>
      </c>
      <c r="D231" s="202"/>
      <c r="E231" s="202"/>
      <c r="F231" s="202"/>
      <c r="G231" s="202"/>
      <c r="H231" s="202"/>
      <c r="I231" s="202"/>
      <c r="J231" s="202"/>
      <c r="K231" s="202"/>
    </row>
    <row r="232" spans="3:11" ht="15" x14ac:dyDescent="0.2">
      <c r="C232" s="108" t="s">
        <v>398</v>
      </c>
      <c r="D232" s="108"/>
      <c r="E232" s="108"/>
      <c r="F232" s="108"/>
      <c r="G232" s="108"/>
      <c r="H232" s="108"/>
      <c r="I232" s="108"/>
      <c r="J232" s="108"/>
      <c r="K232" s="108"/>
    </row>
    <row r="233" spans="3:11" ht="15" x14ac:dyDescent="0.2">
      <c r="C233" s="108" t="s">
        <v>399</v>
      </c>
      <c r="D233" s="108"/>
      <c r="E233" s="108"/>
      <c r="F233" s="108"/>
      <c r="G233" s="108"/>
      <c r="H233" s="108"/>
      <c r="I233" s="108"/>
      <c r="J233" s="108"/>
      <c r="K233" s="108"/>
    </row>
    <row r="234" spans="3:11" ht="15" x14ac:dyDescent="0.25">
      <c r="C234" s="85"/>
      <c r="D234" s="85"/>
      <c r="E234" s="85"/>
      <c r="F234" s="85"/>
      <c r="G234" s="85"/>
      <c r="H234" s="85"/>
      <c r="I234" s="85"/>
      <c r="J234" s="85"/>
      <c r="K234" s="85"/>
    </row>
    <row r="235" spans="3:11" ht="15" x14ac:dyDescent="0.25">
      <c r="C235" s="85"/>
      <c r="D235" s="85"/>
      <c r="E235" s="85"/>
      <c r="F235" s="85"/>
      <c r="G235" s="85"/>
      <c r="H235" s="85"/>
      <c r="I235" s="85"/>
      <c r="J235" s="85"/>
      <c r="K235" s="85"/>
    </row>
    <row r="236" spans="3:11" ht="15" x14ac:dyDescent="0.25">
      <c r="C236" s="85"/>
      <c r="D236" s="85"/>
      <c r="E236" s="85"/>
      <c r="F236" s="85"/>
      <c r="G236" s="85"/>
      <c r="H236" s="85"/>
      <c r="I236" s="85"/>
      <c r="J236" s="85"/>
      <c r="K236" s="85"/>
    </row>
    <row r="237" spans="3:11" ht="15" x14ac:dyDescent="0.25">
      <c r="C237" s="85"/>
      <c r="D237" s="85"/>
      <c r="E237" s="85"/>
      <c r="F237" s="85"/>
      <c r="G237" s="85"/>
      <c r="H237" s="85"/>
      <c r="I237" s="85"/>
      <c r="J237" s="85"/>
      <c r="K237" s="85"/>
    </row>
    <row r="238" spans="3:11" ht="15" x14ac:dyDescent="0.25">
      <c r="C238" s="85"/>
      <c r="D238" s="85"/>
      <c r="E238" s="85"/>
      <c r="F238" s="85"/>
      <c r="G238" s="85"/>
      <c r="H238" s="85"/>
      <c r="I238" s="85"/>
      <c r="J238" s="85"/>
      <c r="K238" s="85"/>
    </row>
    <row r="239" spans="3:11" ht="15" x14ac:dyDescent="0.25">
      <c r="C239" s="85"/>
      <c r="D239" s="85"/>
      <c r="E239" s="85"/>
      <c r="F239" s="85"/>
      <c r="G239" s="85"/>
      <c r="H239" s="85"/>
      <c r="I239" s="85"/>
      <c r="J239" s="85"/>
      <c r="K239" s="85"/>
    </row>
    <row r="240" spans="3:11" ht="15" x14ac:dyDescent="0.25">
      <c r="C240" s="85"/>
      <c r="D240" s="85"/>
      <c r="E240" s="85"/>
      <c r="F240" s="85"/>
      <c r="G240" s="85"/>
      <c r="H240" s="85"/>
      <c r="I240" s="85"/>
      <c r="J240" s="85"/>
      <c r="K240" s="85"/>
    </row>
    <row r="241" spans="3:11" ht="15" x14ac:dyDescent="0.25">
      <c r="C241" s="85"/>
      <c r="D241" s="85"/>
      <c r="E241" s="85"/>
      <c r="F241" s="85"/>
      <c r="G241" s="85"/>
      <c r="H241" s="85"/>
      <c r="I241" s="85"/>
      <c r="J241" s="85"/>
      <c r="K241" s="85"/>
    </row>
    <row r="242" spans="3:11" ht="15" x14ac:dyDescent="0.25">
      <c r="C242" s="85"/>
      <c r="D242" s="85"/>
      <c r="E242" s="85"/>
      <c r="F242" s="85"/>
      <c r="G242" s="85"/>
      <c r="H242" s="85"/>
      <c r="I242" s="85"/>
      <c r="J242" s="85"/>
      <c r="K242" s="85"/>
    </row>
    <row r="243" spans="3:11" ht="15" x14ac:dyDescent="0.25">
      <c r="C243" s="85"/>
      <c r="D243" s="85"/>
      <c r="E243" s="85"/>
      <c r="F243" s="85"/>
      <c r="G243" s="85"/>
      <c r="H243" s="85"/>
      <c r="I243" s="85"/>
      <c r="J243" s="85"/>
      <c r="K243" s="85"/>
    </row>
    <row r="244" spans="3:11" ht="15" x14ac:dyDescent="0.25">
      <c r="C244" s="85"/>
      <c r="D244" s="85"/>
      <c r="E244" s="85"/>
      <c r="F244" s="85"/>
      <c r="G244" s="85"/>
      <c r="H244" s="85"/>
      <c r="I244" s="85"/>
      <c r="J244" s="85"/>
      <c r="K244" s="85"/>
    </row>
    <row r="245" spans="3:11" ht="15" x14ac:dyDescent="0.25">
      <c r="C245" s="85"/>
      <c r="D245" s="85"/>
      <c r="E245" s="85"/>
      <c r="F245" s="85"/>
      <c r="G245" s="85"/>
      <c r="H245" s="85"/>
      <c r="I245" s="85"/>
      <c r="J245" s="85"/>
      <c r="K245" s="85"/>
    </row>
    <row r="246" spans="3:11" ht="15" x14ac:dyDescent="0.25">
      <c r="C246" s="85"/>
      <c r="D246" s="85"/>
      <c r="E246" s="85"/>
      <c r="F246" s="85"/>
      <c r="G246" s="85"/>
      <c r="H246" s="85"/>
      <c r="I246" s="85"/>
      <c r="J246" s="85"/>
      <c r="K246" s="85"/>
    </row>
    <row r="247" spans="3:11" ht="15" x14ac:dyDescent="0.25">
      <c r="C247" s="85"/>
      <c r="D247" s="85"/>
      <c r="E247" s="85"/>
      <c r="F247" s="85"/>
      <c r="G247" s="85"/>
      <c r="H247" s="85"/>
      <c r="I247" s="85"/>
      <c r="J247" s="85"/>
      <c r="K247" s="85"/>
    </row>
    <row r="248" spans="3:11" ht="15" x14ac:dyDescent="0.25">
      <c r="C248" s="85"/>
      <c r="D248" s="85"/>
      <c r="E248" s="85"/>
      <c r="F248" s="85"/>
      <c r="G248" s="85"/>
      <c r="H248" s="85"/>
      <c r="I248" s="85"/>
      <c r="J248" s="85"/>
      <c r="K248" s="85"/>
    </row>
    <row r="249" spans="3:11" ht="15" x14ac:dyDescent="0.25">
      <c r="C249" s="85"/>
      <c r="D249" s="85"/>
      <c r="E249" s="85"/>
      <c r="F249" s="85"/>
      <c r="G249" s="85"/>
      <c r="H249" s="85"/>
      <c r="I249" s="85"/>
      <c r="J249" s="85"/>
      <c r="K249" s="85"/>
    </row>
    <row r="250" spans="3:11" ht="15" x14ac:dyDescent="0.25">
      <c r="C250" s="85"/>
      <c r="D250" s="85"/>
      <c r="E250" s="85"/>
      <c r="F250" s="85"/>
      <c r="G250" s="85"/>
      <c r="H250" s="85"/>
      <c r="I250" s="85"/>
      <c r="J250" s="85"/>
      <c r="K250" s="85"/>
    </row>
    <row r="251" spans="3:11" ht="15" x14ac:dyDescent="0.25">
      <c r="C251" s="85"/>
      <c r="D251" s="85"/>
      <c r="E251" s="85"/>
      <c r="F251" s="85"/>
      <c r="G251" s="85"/>
      <c r="H251" s="85"/>
      <c r="I251" s="85"/>
      <c r="J251" s="85"/>
      <c r="K251" s="85"/>
    </row>
    <row r="252" spans="3:11" ht="15" x14ac:dyDescent="0.25">
      <c r="C252" s="85"/>
      <c r="D252" s="85"/>
      <c r="E252" s="85"/>
      <c r="F252" s="85"/>
      <c r="G252" s="85"/>
      <c r="H252" s="85"/>
      <c r="I252" s="85"/>
      <c r="J252" s="85"/>
      <c r="K252" s="85"/>
    </row>
    <row r="253" spans="3:11" ht="15" x14ac:dyDescent="0.25">
      <c r="C253" s="85"/>
      <c r="D253" s="85"/>
      <c r="E253" s="85"/>
      <c r="F253" s="85"/>
      <c r="G253" s="85"/>
      <c r="H253" s="85"/>
      <c r="I253" s="85"/>
      <c r="J253" s="85"/>
      <c r="K253" s="85"/>
    </row>
    <row r="254" spans="3:11" ht="15" x14ac:dyDescent="0.25">
      <c r="C254" s="85"/>
      <c r="D254" s="85"/>
      <c r="E254" s="85"/>
      <c r="F254" s="85"/>
      <c r="G254" s="85"/>
      <c r="H254" s="85"/>
      <c r="I254" s="85"/>
      <c r="J254" s="85"/>
      <c r="K254" s="85"/>
    </row>
    <row r="255" spans="3:11" ht="15" x14ac:dyDescent="0.25">
      <c r="C255" s="85"/>
      <c r="D255" s="85"/>
      <c r="E255" s="85"/>
      <c r="F255" s="85"/>
      <c r="G255" s="85"/>
      <c r="H255" s="85"/>
      <c r="I255" s="85"/>
      <c r="J255" s="85"/>
      <c r="K255" s="85"/>
    </row>
    <row r="256" spans="3:11" ht="15" x14ac:dyDescent="0.25">
      <c r="C256" s="85"/>
      <c r="D256" s="85"/>
      <c r="E256" s="85"/>
      <c r="F256" s="85"/>
      <c r="G256" s="85"/>
      <c r="H256" s="85"/>
      <c r="I256" s="85"/>
      <c r="J256" s="85"/>
      <c r="K256" s="85"/>
    </row>
    <row r="257" spans="3:11" ht="15" x14ac:dyDescent="0.25">
      <c r="C257" s="85"/>
      <c r="D257" s="85"/>
      <c r="E257" s="85"/>
      <c r="F257" s="85"/>
      <c r="G257" s="85"/>
      <c r="H257" s="85"/>
      <c r="I257" s="85"/>
      <c r="J257" s="85"/>
      <c r="K257" s="85"/>
    </row>
  </sheetData>
  <mergeCells count="7">
    <mergeCell ref="C231:K231"/>
    <mergeCell ref="E1:K1"/>
    <mergeCell ref="E2:K2"/>
    <mergeCell ref="E3:K3"/>
    <mergeCell ref="E4:K4"/>
    <mergeCell ref="E5:K5"/>
    <mergeCell ref="C52:J52"/>
  </mergeCells>
  <hyperlinks>
    <hyperlink ref="H7" r:id="rId1"/>
  </hyperlinks>
  <pageMargins left="0.39370078740157483" right="0.39370078740157483" top="0.39370078740157483" bottom="0.39370078740157483" header="0" footer="0"/>
  <pageSetup paperSize="9" scale="71" firstPageNumber="0" fitToHeight="0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Прайс СВН</vt:lpstr>
      <vt:lpstr>«Видео домой»</vt:lpstr>
      <vt:lpstr>Мератех</vt:lpstr>
      <vt:lpstr>'«Видео домой»'!Print_Area</vt:lpstr>
      <vt:lpstr>Мератех!Print_Area</vt:lpstr>
      <vt:lpstr>'Прайс СВН'!Print_Area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Апенко</dc:creator>
  <cp:lastModifiedBy>Святослав Уханов</cp:lastModifiedBy>
  <cp:lastPrinted>2024-03-21T09:28:19Z</cp:lastPrinted>
  <dcterms:created xsi:type="dcterms:W3CDTF">2022-10-03T13:10:53Z</dcterms:created>
  <dcterms:modified xsi:type="dcterms:W3CDTF">2024-05-03T10:25:58Z</dcterms:modified>
</cp:coreProperties>
</file>